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0" sheetId="12" r:id="rId1"/>
  </sheets>
  <definedNames>
    <definedName name="_xlnm._FilterDatabase" localSheetId="0" hidden="1">'0'!$A$5:$P$256</definedName>
    <definedName name="_xlnm.Print_Titles" localSheetId="0">'0'!$1:$5</definedName>
  </definedNames>
  <calcPr calcId="144525" concurrentCalc="0"/>
</workbook>
</file>

<file path=xl/sharedStrings.xml><?xml version="1.0" encoding="utf-8"?>
<sst xmlns="http://schemas.openxmlformats.org/spreadsheetml/2006/main" count="2166" uniqueCount="669">
  <si>
    <t>附件1</t>
  </si>
  <si>
    <t>隆林各族自治县2026年提前批中央和自治区财政衔接推进乡村振兴补助资金乡镇公共照明项目计划表</t>
  </si>
  <si>
    <t>序号</t>
  </si>
  <si>
    <t>市</t>
  </si>
  <si>
    <t>县</t>
  </si>
  <si>
    <t>乡镇</t>
  </si>
  <si>
    <t>村</t>
  </si>
  <si>
    <t>项目情况</t>
  </si>
  <si>
    <t>资金来源（万元）</t>
  </si>
  <si>
    <t>备注</t>
  </si>
  <si>
    <t>项目类型</t>
  </si>
  <si>
    <t>项目名称</t>
  </si>
  <si>
    <t>实施内容</t>
  </si>
  <si>
    <t>建设性质（新建、资金缺口）</t>
  </si>
  <si>
    <t>项目建设责任单位</t>
  </si>
  <si>
    <t>合计</t>
  </si>
  <si>
    <t>该批次中央衔接资金</t>
  </si>
  <si>
    <t>该批次自治区衔接资金（1743）</t>
  </si>
  <si>
    <t>市级补助资金</t>
  </si>
  <si>
    <t>县级补助资金</t>
  </si>
  <si>
    <t>百色市</t>
  </si>
  <si>
    <t>隆林各族自治县</t>
  </si>
  <si>
    <t>1.以工代赈小计</t>
  </si>
  <si>
    <t>隆或镇</t>
  </si>
  <si>
    <t>伟领村</t>
  </si>
  <si>
    <t>基础设施</t>
  </si>
  <si>
    <t>隆或镇伟领村三板桥路段水毁修复项目</t>
  </si>
  <si>
    <t>修复水毁路基485米</t>
  </si>
  <si>
    <t>新建</t>
  </si>
  <si>
    <t>发展和改革局</t>
  </si>
  <si>
    <t>者浪乡</t>
  </si>
  <si>
    <t>那隆村</t>
  </si>
  <si>
    <t>入户路改造</t>
  </si>
  <si>
    <t>者浪乡那隆水库至岩年自然屯通屯道路</t>
  </si>
  <si>
    <t>新建入户路改造硬化1公里。</t>
  </si>
  <si>
    <t>者浪乡那隆村那洋屯至那要屯通屯道路</t>
  </si>
  <si>
    <t>新建入户路改造硬化1.7公里。</t>
  </si>
  <si>
    <t>者浪乡那隆村龙合屯山上队通屯道路</t>
  </si>
  <si>
    <t>新建入户路改造硬化300米。</t>
  </si>
  <si>
    <t>沙梨乡</t>
  </si>
  <si>
    <t>委尧村</t>
  </si>
  <si>
    <t>沙梨乡委尧村岩蚌至南盘江水毁项目</t>
  </si>
  <si>
    <t>修复水毁路基40米，加宽硬化路面3.5米、厚度0.18米，路肩、水沟、涵洞等，里程总长1.5公里。</t>
  </si>
  <si>
    <t>克长乡</t>
  </si>
  <si>
    <t>烂滩村</t>
  </si>
  <si>
    <t>克长乡烂滩村大坡屯道路硬化项目</t>
  </si>
  <si>
    <t>新建路基4.5米、路面硬化3.5米、厚度0.18米，路肩、水沟、涵洞等，里程总长2.765公里。</t>
  </si>
  <si>
    <t>桠杈镇</t>
  </si>
  <si>
    <t>忠义村</t>
  </si>
  <si>
    <t>桠杈镇忠义村周家洞等5屯屯内入户道路硬化项目</t>
  </si>
  <si>
    <t>入户道路路面硬化总长4.6公里，宽3.5米，厚度0.18米，路肩、水沟、涵洞等</t>
  </si>
  <si>
    <t>2.产业发展小计</t>
  </si>
  <si>
    <t>16个乡镇</t>
  </si>
  <si>
    <t>产业发展</t>
  </si>
  <si>
    <t>隆林县2023年脱贫人口小额信贷贴息项目</t>
  </si>
  <si>
    <t>对全县已发放脱贫人口小额信贷约3.7亿元进行贴息</t>
  </si>
  <si>
    <t>乡村振兴局</t>
  </si>
  <si>
    <t>隆林县2023年产业奖补项目</t>
  </si>
  <si>
    <t>对2023年度退出户、脱贫户和监测户发展种养产业开展以奖代补方式给予资金补贴</t>
  </si>
  <si>
    <t>农业农村局</t>
  </si>
  <si>
    <t>岩茶乡</t>
  </si>
  <si>
    <t>平班村</t>
  </si>
  <si>
    <t>岩茶乡平班村集体清水鸭鱼一条龙养殖加工一体化基地建设项目</t>
  </si>
  <si>
    <t>新建养殖棚1500平米、孵化室共200平米，硬化产业道路500米，采购加工设施设备。</t>
  </si>
  <si>
    <t>岩茶乡人民政府</t>
  </si>
  <si>
    <t>者保乡</t>
  </si>
  <si>
    <t>班支花村</t>
  </si>
  <si>
    <t>者保乡古法红糖加工房设施项目</t>
  </si>
  <si>
    <t>新建一栋红糖加工生产用房，总建筑面积1398.36平方米。主要建设内容包括建筑工程、安装工程、给排水工程、装饰装修工程、电气工程、消防工程及附属配套设施。</t>
  </si>
  <si>
    <t>者保乡人民政府</t>
  </si>
  <si>
    <t>者保村</t>
  </si>
  <si>
    <t>者保乡者保村标准化黄牛养殖项目</t>
  </si>
  <si>
    <t>建设4个牛棚,总建筑面积为3895㎡，建安工程、给排水、电气等工程。</t>
  </si>
  <si>
    <t>新州镇</t>
  </si>
  <si>
    <t>民德村、那么村 、水洞村、弄桑村、马雄村</t>
  </si>
  <si>
    <t>新州镇黑木耳产业配套设施项目</t>
  </si>
  <si>
    <t>建设民德村、那么村 、水洞村、弄桑村、马雄村等黑木耳产业配套设施，包括灌溉管网、水泵房、晾晒棚等。</t>
  </si>
  <si>
    <t>新州镇人民政府</t>
  </si>
  <si>
    <t>2023年隆林各族自治县乡村振兴特色蚕桑产业桑园种植项目</t>
  </si>
  <si>
    <t>经营主体或脱贫户（含监测对象）采取先建后补的方式自行种植桑园面积1亩以上，按行业部门提供技术要求种植，经验收合格后每亩补助1800元；</t>
  </si>
  <si>
    <t>蚕业技术服务中心</t>
  </si>
  <si>
    <t>2023年隆林各族自治县乡村振兴特色蚕桑产业蚕房自建和安装配套设施设备项目</t>
  </si>
  <si>
    <t>经营主体或脱贫户（含监测对象）采取先建后补的方式、根据每亩桑园面积配套建设10平方米蚕房要求，自建养殖蚕房及配套省力化养殖设施达60㎡以上（按行业主管部门提供图纸建设），经验收合格后每平方米补助450元（其中蚕房主体每平方米补200元、省力化设备每平方米补250元）。每座蚕房最高补助240平方米。</t>
  </si>
  <si>
    <t>隆林各族自治县2023年特色蚕桑产业技术培训项目</t>
  </si>
  <si>
    <t>通过培训机构组织发展特色蚕桑产业的经营主体（村集体经济）人员、种植农户、脱贫户进行蚕桑高效养殖技术培训，主要培训桑园种植与管护，大小蚕养殖技术、病虫害生态防控技术、实地实训进村入户一对一、面对面技术等相关技术。</t>
  </si>
  <si>
    <t>打兰村、马卡村</t>
  </si>
  <si>
    <t>隆或镇打兰村马卡村特色蚕桑标准化蚕房项目</t>
  </si>
  <si>
    <t>新建标准化蚕房2200平方米及配套省力化养殖设备设施</t>
  </si>
  <si>
    <t>打兰村</t>
  </si>
  <si>
    <t>隆或镇打兰村特色蚕桑产业路项目</t>
  </si>
  <si>
    <t>新建产业路砂石路3公里，路基4.5米、路面3.5米，路肩、水沟、涵洞等。</t>
  </si>
  <si>
    <t>猴场村</t>
  </si>
  <si>
    <t>隆林石漠化蚕桑产业示范区智慧蚕桑管理系统（平台）</t>
  </si>
  <si>
    <t>经营主体通过先建后补的方式，自行建设安装5星级石漠化蚕桑产业示范区智慧蚕桑管理系统（平台），对桑园管理、病虫害防控、小蚕共育室、养殖大蚕房进行综合智慧管理.</t>
  </si>
  <si>
    <t>民德村</t>
  </si>
  <si>
    <t>隆林各族自治县“菜篮子”奔康产业园产业路水毁修复项目（易安后扶）</t>
  </si>
  <si>
    <t>修复水毁路基并硬化路面133m（422.75㎡）；项目标识牌1块。</t>
  </si>
  <si>
    <t>粮食购销服务中心</t>
  </si>
  <si>
    <t>德峨镇</t>
  </si>
  <si>
    <t>八科村</t>
  </si>
  <si>
    <t>隆林古树茶苗补助项目（缺口）</t>
  </si>
  <si>
    <t>支持经营主体培育优良野生古树茶苗木，按照不超过50%的补助标准补助经营主体开展20万株野生古树茶苗木。</t>
  </si>
  <si>
    <t>资金缺口</t>
  </si>
  <si>
    <t>德峨镇人民政府</t>
  </si>
  <si>
    <t>革步乡</t>
  </si>
  <si>
    <t>者江村</t>
  </si>
  <si>
    <t>革步乡者江村种桑养蚕项目产业道路项目（缺口）</t>
  </si>
  <si>
    <t>新建产业硬化路，路面4.5米、路肩0.05米、水沟0.05米、涵2.5公里等。</t>
  </si>
  <si>
    <t>革步乡人民政府</t>
  </si>
  <si>
    <t>深圳罗湖·隆林协作乡村振兴野生古树茶加工园区建设项目（缺口）</t>
  </si>
  <si>
    <t>总建筑用地面积11322 m2（约17亩）。（一）生产车间2880平方米，包括加工车间、消毒更衣室、分类区、包装区、成品出库区；（二）科研、评审区面积4000m2 ；（三）配套设施；（四）生产道路。</t>
  </si>
  <si>
    <t>华农农业投资有限公司</t>
  </si>
  <si>
    <t>平班镇</t>
  </si>
  <si>
    <t>民新村</t>
  </si>
  <si>
    <t>隆林各族自治县洗消中心（缺口）</t>
  </si>
  <si>
    <t>采购配备有自动化洗消设备、自动发泡设备、自动喷雾消杀设备、高温烘干设备等必要的洗消设备，并划分清洁区、污染区、消毒、干燥等区域</t>
  </si>
  <si>
    <t>上棒村</t>
  </si>
  <si>
    <t>者保乡上棒村村集体经济养牛场配套设施建设项目（缺口）</t>
  </si>
  <si>
    <t>养牛基地建设：拉水管，新建水池、变压器、化粪池、铁棚、场地硬化，新建兽医室、隔离间、消毒室3间，每间20平米，购买碎草机；产业路硬化：开挖路基、砂石路面、排水沟长度600米，路面宽3.5米等</t>
  </si>
  <si>
    <t>猪场乡</t>
  </si>
  <si>
    <t>平安村</t>
  </si>
  <si>
    <t>革步乡平安村隆林黑山羊生态养殖项目（缺口）</t>
  </si>
  <si>
    <t>建设羊舍1500平米，管理室20平米，兽药储存间20平米，隔离间20平米，配套用水用电，采购相关养殖配套设施。新建产业硬化路，路基4.5米，路面硬化3.5米、路肩、水沟、涵洞等，总长1公里。</t>
  </si>
  <si>
    <t>介廷乡</t>
  </si>
  <si>
    <t>那桑村</t>
  </si>
  <si>
    <t>那桑村黑山羊生态养殖项目（缺口）</t>
  </si>
  <si>
    <t>建设羊舍及相关养殖配套设施1000平米，分为青料种植区、隔离区、青饲料发酵加工区、羊舍养殖区、活动放养区、粪污处理区、生产管理室等功能区。</t>
  </si>
  <si>
    <t>者徕村</t>
  </si>
  <si>
    <t>者浪乡者徕村那利屯黄金百香果产业园仓储（保鲜）库项目（缺口）</t>
  </si>
  <si>
    <t>冷库+冻库累计800m³，需库板、冷库门、压缩机、风冷冷凝器、储液罐、冷风机等一系列的冷库设备。</t>
  </si>
  <si>
    <t>者浪乡人民政府</t>
  </si>
  <si>
    <t>天生桥镇</t>
  </si>
  <si>
    <t>播存村</t>
  </si>
  <si>
    <t>天生桥镇播存村养猪基地龙索至五洞产业路（缺口）</t>
  </si>
  <si>
    <t>扩宽路基4.5米，硬化路面3.5米、路肩各0.5米，总长1.7公里等。</t>
  </si>
  <si>
    <t>者保乡林下养鸡扩建项目（缺口）</t>
  </si>
  <si>
    <t>扩建两个1000平方米养鸡大棚，350平米饲料大棚，配套养殖设施设备（自动喂料系统四套，自动控温煤炉两个，自动饮水，围栏等），配电安装，200立方水池，500米道路硬化。</t>
  </si>
  <si>
    <t>民乐村、委陇村、岩晚村、平寨村、委哉村、管肖村</t>
  </si>
  <si>
    <t>隆林县生态黑山羊种羊养殖基地项目（缺口）</t>
  </si>
  <si>
    <t>建设生态黑山羊种羊基地：12000平方米，建设一个300立方米蓄水池及其他配套设施，场地硬化3000平米，围墙建设2375平方米，排水沟1200米，消毒室36平方米，饲料库300平方米，沼液池128立方米</t>
  </si>
  <si>
    <t>那伟村</t>
  </si>
  <si>
    <t>猪场乡那伟村集体黑山羊养殖项目（缺口）</t>
  </si>
  <si>
    <t>新建黑山羊圈舍1000平方米、消毒间、兽药储存间各20平方米，隔离间40平方米，管理房40平方米，草料加工间200平方米，安装水电等基础设施。</t>
  </si>
  <si>
    <t>岩怀村</t>
  </si>
  <si>
    <t>介廷乡岩怀村手巴崖屯黑山羊养殖项目（缺口）</t>
  </si>
  <si>
    <t>新建黑山羊圈舍1000平方米、消毒间、兽药储存间各20平方米，隔离间40平方米，管理房40平方米，草料加工间200平方米，配套用水用电等基础设施。</t>
  </si>
  <si>
    <t>享义村</t>
  </si>
  <si>
    <t>桠杈镇享义村黑山羊养殖产业示范基地（缺口）</t>
  </si>
  <si>
    <t>新建黑山羊圈舍1200平方米，管理用房、隔离间、兽药储存间、消毒室等生产用房总面积面积200平方米，购置粉碎机、切草机、消毒设备等养殖必备设备一批，通水通电。</t>
  </si>
  <si>
    <t>克长乡、德峨镇</t>
  </si>
  <si>
    <t>龙英村、猴场村</t>
  </si>
  <si>
    <t>黑猪规模场供水项目（缺口）</t>
  </si>
  <si>
    <t>新建蓄水池、铺设水管</t>
  </si>
  <si>
    <t>蛇场乡</t>
  </si>
  <si>
    <t>蛇场村</t>
  </si>
  <si>
    <t>隆林各族自治县蛇场乡蛇场村卡贵至大泥塘烤烟产业路（缺口）</t>
  </si>
  <si>
    <t>新建产业砂石路，路面、路肩、水沟、涵洞等</t>
  </si>
  <si>
    <t>蛇场乡人民政府</t>
  </si>
  <si>
    <t>隆林各族自治县蛇场乡蛇场村卡贵下寨至普坑烤烟产业路（缺口）</t>
  </si>
  <si>
    <t>新建产业砂石路2公里，路面、路肩、水沟、涵洞等</t>
  </si>
  <si>
    <t>隆林各族自治县蛇场乡蛇场村卡贵下寨至龙家马烤烟产业路（缺口）</t>
  </si>
  <si>
    <t>纳贡村</t>
  </si>
  <si>
    <t>桠杈镇纳贡村集体经济黄牛养殖项目（缺口）</t>
  </si>
  <si>
    <t>1.该项目计划投资115.1万元，发展黄牛养殖产业（最终项目总投资以合同价为准）。该项目采取“股份经济合作社+专业合作社+农户（贫困户）”的运作模式，由纳贡村股份经济合作社负责项目投资和实施管理并聘请专业技术人员和农户（脱贫户）负责养殖。
2.建有生态黄牛养殖场1个，其中办公房和仓库共150平方米,每平方米按500元计算，合计7.5万元；牛舍800平方米，每平方米按400元计算，合计32万元；计划养殖隆林黄牛幼牛50头合计30万元，隆林黄牛种牛10头（公牛2头，母牛8头）每头按2万元计算，合计20万。
3.饲料氨化池3个，每个按2万元计算，合计6万元。
4.管理设备（包含铡草机、饲料粉碎机、运输车、青贮窑）合计15万元。
5.流动资金约5万元(包括人工、饲料费等)。
6.该项目预计年出栏黄牛50头，每头体重达200公斤，按目前市场价每公斤56元，预计年产值56万元，扣除各项成本后，预计村集体收入8万元左右。</t>
  </si>
  <si>
    <t>桠杈镇人民政府</t>
  </si>
  <si>
    <t>隆林各族自治县桠杈镇享义村冉杰羊场至那洪湾油茶产业路（缺口）</t>
  </si>
  <si>
    <t>新建产业路砂石路2.8公里，路基4.5米、路面3.5米，路肩、水沟、涵洞等</t>
  </si>
  <si>
    <t>中棒村</t>
  </si>
  <si>
    <t>中棒村养鸡场配套设施项目（缺口）</t>
  </si>
  <si>
    <t>三个大棚更新3米宽的保温彩条布650米、20号胶管8捆400米、1.8米高钢丝网1500米、大料桶600个、开料盆250个、发孝饲料盆150个及各种相关配套物资（小水壶、大饮水壶，保温设备）三个鸡棚周边硬化、一个120立方水池及抽水机水管、安装电压器等</t>
  </si>
  <si>
    <t>者保乡中棒村黑木耳种植加工配套设施项目（缺口）</t>
  </si>
  <si>
    <t>1、新建一条3公里产业硬化路（路基4.5米，硬化路面3.5米，路肩50厘米，水沟50厘米）投资135万元； 2、新建两个120方灌溉水池及直径50厘米水管3公里64万元；
3、新建一个黑木耳加工车间投资120万，10个凉晒架4万元，2台大型烘干机36万元，安装30千伏电压器20万元；</t>
  </si>
  <si>
    <t>者保乡中棒村岩马至坡央油茶基地至平门屯产业砂石路项目（缺口）</t>
  </si>
  <si>
    <t>新建产业砂石路5公里，路面、路肩、水沟、涵洞等</t>
  </si>
  <si>
    <t>坡合村</t>
  </si>
  <si>
    <t>者浪乡坡合村生猪养殖产业项目（缺口）</t>
  </si>
  <si>
    <t>者浪乡坡合村生猪养殖产业项目</t>
  </si>
  <si>
    <t>那绍村</t>
  </si>
  <si>
    <t>猪场乡那绍村集体经济生态黄牛养殖场基础设施、生产设备采购项目（缺口）</t>
  </si>
  <si>
    <t>新建路基宽4.5米、路面宽3.5米、全长2.3公里产业砂石路；采购揉丝机、打捆包膜机、搅拌机、输送上料机、投料车、粉碎机设备1套。</t>
  </si>
  <si>
    <t>猪场乡人民政府</t>
  </si>
  <si>
    <t>者艾村</t>
  </si>
  <si>
    <t>者艾村集体经济生猪养殖基地项目（缺口）</t>
  </si>
  <si>
    <t>1.该项目计划投资200万元，发展黑猪养殖产业：基地新建将规划完成双列式暖棚猪圈1200平米，工作区(值班室、防疫室、仓库等32间，每间规格5.36m×3.3m)，蓄水池300立方米，圈墙150米。该项目采取“公司（大北农）+专业合作社+农户（贫困户）”的运作模式，由者艾村股份经济合作社负责项目基础设施建设，大北农公司负责提供猪苗和技术，致富带头人（脱贫户）负责养殖和管理。
2.建肉生态黑猪养殖场1个：
（1.地租（1年）：80亩×1000元/亩.年×1年=8万元；
（2.建猪栏费：2000㎡×300元/㎡=60万元；
（3.建工作区：32间×6000元/间=19.2万；
（4.购买草种费：80亩×1300元/亩.年=10.4万元；
（5.购猪（其中母猪40头）费：120头（乳猪）×600元/头+40头（母猪）×3000元/头=19.2万元；
（6.养猪饲料费：440头（按年出栏预计）×800元/头=35.2万元；
（7.喂养人工费：440头（按年出栏预计）×500元/头=22万元；
3.流动资金约26万元(包括人工、饲料费等)。
4.该项目预计年出栏黑猪300头，每头体重达110公斤，按目前市场价每公斤16元，预计年产值52.8万元，扣除各项成本后，预计村集体收入6.32万元左右。</t>
  </si>
  <si>
    <t>民福村</t>
  </si>
  <si>
    <t>隆林各族自治县“菜篮子”奔康产业园配套项目（缺口）</t>
  </si>
  <si>
    <t>建设冷冻库200㎡、100KV变压器2个、产业路2700米</t>
  </si>
  <si>
    <t>隆林各族自治县石漠化桑蚕高产示范基地提级升档（创建区级4星级示范园）项目（缺口）</t>
  </si>
  <si>
    <t>新建自动化喷灌400亩（配套建设喷灌水池200立方及功能控制房）、大蚕多层自动工厂化设备购置、小蚕自动工厂化养殖设备购置、桑技砍伐机械设备购置、标准化育苗基地100亩、桑技蚕沙高效循环利用处理、病虫害防控、智慧蚕桑管理系统、蚕桑技术实训基地建设、新建果桑园50亩及其他配套设施建设。</t>
  </si>
  <si>
    <t>河马村、猴场村、大庆村</t>
  </si>
  <si>
    <t>克长蚕桑经济带项目（缺口）</t>
  </si>
  <si>
    <t>建设标准化蚕房2000平米（包含配套设备），建设桑园生产道路3公里</t>
  </si>
  <si>
    <t>八峰村、马村宗、双多村、者隆村、打兰村</t>
  </si>
  <si>
    <t>隆或蚕桑经济带项目（缺口）</t>
  </si>
  <si>
    <t>新种槙桑园2000亩、采购实生苗400万株、嫁接苗120万株、配套建设标准化蚕房10000平米（包含自动化养殖设备）、配套建设桑园生产硬化路、相关桑园用机械等设备采购</t>
  </si>
  <si>
    <t>天生桥镇播存村龙桑屯标准化蚕房项目（缺口）</t>
  </si>
  <si>
    <t>建设480平方米标准化大蚕房及配套自动上簇装置和喂叶平台、自动采茧机等蚕具设备</t>
  </si>
  <si>
    <t>可拆卸式简易养蚕大棚（缺口）</t>
  </si>
  <si>
    <t>采购120平方米10座可拆卸式养殖大棚，配套方格簇，切叶机，自动采茧机等相关设备。</t>
  </si>
  <si>
    <t>道达村</t>
  </si>
  <si>
    <t>隆或镇道达村标准化蚕房项目（缺口）</t>
  </si>
  <si>
    <t>建设360平方米标准化大蚕房及配套自动上簇装置和喂叶平台、自动采茧机等蚕具设备</t>
  </si>
  <si>
    <t>马雄村</t>
  </si>
  <si>
    <t>新州镇沃柑产业园提质增效项目（缺口）</t>
  </si>
  <si>
    <t>建设 10个打药池、1个蓄水池、砂石道路、过河路涵、变压器、滴灌工程及其它配套设施。</t>
  </si>
  <si>
    <t>德峨村</t>
  </si>
  <si>
    <t>隆林县德峨镇德峨村易地安置扶贫车间设备和无菌车间安装系统（缺口）</t>
  </si>
  <si>
    <t>采购辣椒酱灌装全自动生产线、八工位给袋包装机、电子秤、电子秤工作平台、鲜辣椒粉碎机等一批车间生产设备；2.进行无菌车间的设备安装和用电线路、暖气、通水管道等布局设计和无菌装修；3.安装建设蓄水池、排污设施、消防设施、水电、照明设备等配套设施。</t>
  </si>
  <si>
    <t>文化体育广电和旅游局</t>
  </si>
  <si>
    <t>岩友村</t>
  </si>
  <si>
    <t>平班镇岩友村黑猪养殖项目</t>
  </si>
  <si>
    <t>新建猪棚1500平方米，生产用房、消毒间、隔离间、换衣间、兽药储存间各20平方，安装水电等相关养殖配套设施，建设粪污处理系统。</t>
  </si>
  <si>
    <t>隆林各族自治县天生桥镇播存村老五洞黑猪养殖场</t>
  </si>
  <si>
    <t>新建猪棚2000平方米，生产用房、消毒间、隔离间、换衣间、兽药储存间各20平方，安装水电等相关养殖配套设施，建设粪污处理系统。</t>
  </si>
  <si>
    <t>九龙村</t>
  </si>
  <si>
    <t>天生桥镇九龙村肉猪养殖场</t>
  </si>
  <si>
    <t>项目计划投资300万元，由天生桥镇九龙村出具养殖场建设用地，九龙村股份经济合作社负责申请衔接资金及整合资金在九龙村委老屯建设一个占地3000平方米，年出栏2000头肉猪的标准化生态养猪舍及养殖相关酝套设施，项目建成后，优先租赁给本村有实力的养殖户经营，如果没有本村人承租，将猪场租赁给龙头企业（大北农公司），每年租金12万元，扣除土地租金成本等各样费用后，预计村集体经济年增加收入10万元以上。</t>
  </si>
  <si>
    <t>委果村</t>
  </si>
  <si>
    <t>天生桥镇委果村者读屯生态肉猪养殖产业集中区项目</t>
  </si>
  <si>
    <t>该项目集中区共建设4个肉猪养殖场，料塔4个、水塔4个、装猪台4个、集中环保区400平方米、消毒间每个场地80平方米，集中区供电设施及变压器一台、集中区供水设施：明水三处、地下水一处，集中区产业路2公里。</t>
  </si>
  <si>
    <t>新州镇马雄村隆林生猪养殖项目</t>
  </si>
  <si>
    <t>建设1200平米猪舍，饲料间 200平方米，生产用房、消毒间、隔离间、换衣间、兽药储存间各20平方，安装水电等相关养殖配套设施，建设粪污处理系统。新建产业砂石路路基4米，砂石路面3.5米、路肩1米、水沟500米、涵洞2个，总长1.2公里等。</t>
  </si>
  <si>
    <t>弄桑村</t>
  </si>
  <si>
    <t>新州镇弄桑村坝白屯黑猪养殖项目</t>
  </si>
  <si>
    <t>建设2400平米猪舍，饲料间 400平方米，生产用房、消毒间、隔离间、换衣间、兽药储存间各20平方，安装水电等相关养殖配套设施，建设粪污处理系统。新建产业砂石路路基4米，砂石路面3.5米、路肩1米、水沟500米、涵洞1个，总长约0.8公里。</t>
  </si>
  <si>
    <t>坡血村</t>
  </si>
  <si>
    <t>隆林各族自治县革步乡坡血村克拢屯生猪养殖小区</t>
  </si>
  <si>
    <t>建设生态高架网床2000平方米，饲料间 200平方米，管理室，消毒间，换衣间，兽药储存间各20平方，配套用水用电。</t>
  </si>
  <si>
    <t>者隆村</t>
  </si>
  <si>
    <t>隆林各族自治县隆或镇者隆村毛坪屯至龙达带烤烟产业路</t>
  </si>
  <si>
    <t>新建产业砂石路，路面、路肩、水沟、涵洞，等，工程里长2.95公里</t>
  </si>
  <si>
    <t>深圳罗湖.隆林协作乡村振兴野生古树茶加工园</t>
  </si>
  <si>
    <t>采购一批茶叶加工百叶烘干机、风选机、平圆筛设备52台</t>
  </si>
  <si>
    <t>深圳罗湖·隆林协作乡村振兴野生古树茶加工园区建设项目10kV配电安装工程</t>
  </si>
  <si>
    <t>安装10kV 配电安装工程及套设备设施等</t>
  </si>
  <si>
    <t>徳峨村</t>
  </si>
  <si>
    <t>隆林县徳峨镇徳峨村易地安置扶贫车间项目（易安后扶）</t>
  </si>
  <si>
    <t>新建200立方水池一座及供水系统、污水处理系统、辣椒骨装配间、消防系统配套设施</t>
  </si>
  <si>
    <t>隆林各族自治县2023年优势特色产业技术培训项目</t>
  </si>
  <si>
    <t>县直各有关单位组织本部门技术人员开展技术培训或聘请第三方开展技术培训。</t>
  </si>
  <si>
    <t>隆林县庭院经济发展项目</t>
  </si>
  <si>
    <t>通过适当奖补方式，鼓励农户发展庭院经济。</t>
  </si>
  <si>
    <t>隆林各族自治县2023年林下养鸡产业补助项目</t>
  </si>
  <si>
    <t>一是对经营主体年出栏林下鸡10000羽以上，给予奖补1元/羽；脱贫户（含检测对象）年出栏林下鸡5000羽以上，给予奖补1元/羽；经营主体出栏肉鸭10000只以上，给予奖励1元/只；存栏蛋鸡、蛋鸭10000羽（只）以上，给予奖励1元/羽（只）。
二是对经营主体自建林下养鸡棚进行补助，每平米补助60元。</t>
  </si>
  <si>
    <t>隆林各族自治县2023年黑山羊产业补助项目</t>
  </si>
  <si>
    <t>一是支持经营主体或脱贫户（含监测对象）建设500平米/户羊舍，经营主体每平米补助200元，脱贫户（含监测对象）每平米补助400元；二是对存栏30头以上种羊的经营主体给予每头500元的补助；三是给予经营主体牧草种植补助，每亩补助150元。</t>
  </si>
  <si>
    <t>隆林各族自治县2023年黄牛养殖补助性项目</t>
  </si>
  <si>
    <t>对经营主体或脱贫户（含监测对象）自建牛生态栏舍及配套设施达600㎡以上（其中栏舍面积达500㎡以上），且带动脱贫户、监测对象2户以上，经营主体补助200元/㎡，脱贫户（监测对象）补助400元/㎡；对经营主体或脱贫户（含监测对象）存栏隆林黄牛种母牛和种公牛10头以上（脱贫户、监测户8头以上），且种母牛达200斤以上，种公牛达300斤以上，每头补助2000元；对经营主体或脱贫户（含监测对象）种植青贮玉米，高粱、象草、甜象草、黑麦草、豆科类等2亩以上，且与公司签订购买合同或自用于养殖的，经营主体补助200元/亩，脱贫户（含监测对象）补助300元/亩。</t>
  </si>
  <si>
    <t>隆林各族自治县2023年生猪标准化养殖补助性项目</t>
  </si>
  <si>
    <t>经营主体或脱贫户（含监测对象）自建生猪生态高架网床（含高层）猪舍及配套设施达2000㎡以上（其中生态猪舍高架网床猪舍面积达1900㎡以上，且高架网床面积占猪舍面积80%以上），且带动脱贫户（含监测对象）5户以上，补助500元/㎡。</t>
  </si>
  <si>
    <t>隆林各族自治县2023年自治区级农产品认证、“三品一标”认证、“圳品”认证、商标认证奖励项目</t>
  </si>
  <si>
    <t>对获得自治区级农产品认证、“三品一标”认证、“圳品”认证、商标认证的企业给予一次性奖励。请中介公司开展自治区级农产品认证、“三品一标”认证、“圳品”认证、商标认证工作。</t>
  </si>
  <si>
    <t>隆林各族自治县2023年农产品展销活动项目</t>
  </si>
  <si>
    <t>县级组织或参与特色农产品产销活动经费</t>
  </si>
  <si>
    <t>龙歪村</t>
  </si>
  <si>
    <t>隆林各族自治县桠杈镇龙歪村乡村振兴特色蚕桑产业路项目</t>
  </si>
  <si>
    <t>新建产业砂石路3.9公里，新开路基、路面、路肩、水沟、涵洞、错车道等</t>
  </si>
  <si>
    <t>隆林各族自治县桠杈镇龙歪村乡村振兴蚕桑产业蚕房建设项目</t>
  </si>
  <si>
    <t>新建标准化蚕房（含省力化自动上簇、喂叶平台、方格簇、快速采茧机、消毒机、蚕沙池、加温降温、加湿除湿等设施设备）</t>
  </si>
  <si>
    <t>隆林各族自治县桠杈镇龙歪村乡村振兴蚕桑产业配套生产用水项目</t>
  </si>
  <si>
    <t>新建60立方米生产用水池3座及配套安装1.2公里水管</t>
  </si>
  <si>
    <t>羊街村</t>
  </si>
  <si>
    <t>隆林各族自治县猪场乡羊街村乡村振兴蚕桑产业路项目</t>
  </si>
  <si>
    <t>新建产业砂石路3公里，路基4.5米、路面3.5米，路肩、水沟、涵洞等。</t>
  </si>
  <si>
    <t>马场村</t>
  </si>
  <si>
    <t>蛇场乡马场村村部至马场坝烟粮轮作基地项目</t>
  </si>
  <si>
    <t>新建产业硬化路，路面、路肩、水沟、涵洞，等，工程里程4.685公里</t>
  </si>
  <si>
    <t>烤烟生产发展中心</t>
  </si>
  <si>
    <t>蛇场乡蛇场村平阳寨子至下寨沟沟产业路</t>
  </si>
  <si>
    <t>新建产业砂石路，路面、路肩、水沟、涵洞，等，工程里程2.572公里</t>
  </si>
  <si>
    <t>保上村</t>
  </si>
  <si>
    <t>保上村阿搞烤烟产业道路建设项目---保上村阿搞下队至阿搞上队烟地（上队血么烟地-上队烟地-血么烟地）</t>
  </si>
  <si>
    <t>新建产业砂石路，路面、路肩、水沟、涵洞，等，工程里程2.52公里</t>
  </si>
  <si>
    <t>隆林各族自治县蛇场乡蛇场村瑶上社下寨坝烤烟产业路</t>
  </si>
  <si>
    <t>新建产业砂石路，路面、路肩、水沟、涵洞，等，工程里程1.608公里</t>
  </si>
  <si>
    <t>隆林各族自治县蛇场乡马场村观景台至罗家寨烟粮轮作基地项目</t>
  </si>
  <si>
    <t>新建产业硬化路，路面、路肩、水沟、涵洞，等，工程里程3.3公里</t>
  </si>
  <si>
    <t>3.安全饮水小计</t>
  </si>
  <si>
    <t>安然村</t>
  </si>
  <si>
    <t>供水保障</t>
  </si>
  <si>
    <t>天生桥镇安然村大洞子屯农村供水保障工程</t>
  </si>
  <si>
    <t>1、供水规模30.59m³/d；2、维修原有蓄水池一座；3、铺设DN40热镀锌钢管供水管1100m；4、铺设DN20热镀锌钢管入户管1200m；5、入户套件60套；6、工程标志牌1块。</t>
  </si>
  <si>
    <t>天生桥镇人民政府</t>
  </si>
  <si>
    <t>天生桥镇安然村郎甲屯农村供水保障工程</t>
  </si>
  <si>
    <t>1、供水规模30.94m³/d；2、维修原有蓄水池一座；3、铺设DN40热镀锌钢管供水管1100m；4、铺设DN32热镀锌钢管入户管1200m，铺设DN25热镀锌钢管入户管100m；5、入户套件58套；6、工程标志牌1块。</t>
  </si>
  <si>
    <t>天生桥镇九龙村九龙屯农村供水保障工程</t>
  </si>
  <si>
    <t>1、供水规模24.38 m³/d；2、三大池一座；3、新建100 m3钢筋砼蓄水池1座；4、新建简易消毒房1间，安装简易消毒设备1套；5、铺设DN32热镀锌钢管输水管400m；6、铺设DN50热镀锌钢管供水管350m；7、工程标志牌1块。</t>
  </si>
  <si>
    <t>天生桥镇九龙村南研农村供水保障工程</t>
  </si>
  <si>
    <t>1、供水规模19.67 m³/d；2、三大池一座；3、维修原有蓄水池1座；4、新建简易消毒房1间，安装简易消毒设备1套；5、铺设DN50热镀锌钢管输水管1100m；6、铺设DN32热镀锌钢管供水管425m；7、铺设DN20热镀锌钢管入户管660m；8、入户套件28套；9、工程标志牌1块。</t>
  </si>
  <si>
    <t>天生桥镇委果村九腾屯农村供水保障工程</t>
  </si>
  <si>
    <t>1、供水规模16.22 m³/d；2、三大池一座；3、新建100 m3蓄水池1座；4、新建简易消毒房1间，安装简易消毒设备1套；5、铺设DN40热镀锌钢管输水管3900m；6、铺设DN40热镀锌钢管供水管450m，铺设DN32热镀锌钢管供水管800m；7、铺设DN20热镀锌钢管入户管560m；8、入户套件28套；9、工程标志牌1块。</t>
  </si>
  <si>
    <t>天生桥镇委果村上委果屯农村供水保障工程</t>
  </si>
  <si>
    <t>1、供水规模29.44m³/d；2、三大池2座；3、新建100m3钢筋砼蓄水池1座，新建60m3钢筋砼集水池1座； 3、新建抽水房1间，供电线路150米，潜水泵2台；4、新建简易消毒房1间，新装简易消毒设备1套；5、铺设DN40热镀锌钢管450m，铺设DN32热镀锌钢管150m（输水管）；6、铺设DN50热镀锌钢管250m；7、铺设DN40热镀锌钢管100m，铺设DN32热镀锌钢管1210m（供水管）；8、铺设DN20热镀锌钢管入户管1280m；9、入户套件64套；10、工程标志牌2块。</t>
  </si>
  <si>
    <t>三冲村</t>
  </si>
  <si>
    <t>德峨镇三冲村等3个村农村供水保障工程（缺口）</t>
  </si>
  <si>
    <t>德峨镇三冲村弄麻屯、田坝村厂上屯、常么村大地屯新建三大池、蓄水池、安装入户管道等</t>
  </si>
  <si>
    <t>革步村</t>
  </si>
  <si>
    <t>革步乡革步村平老屯农村供水保障工程（缺口）</t>
  </si>
  <si>
    <t>1、供水规模7.73m³/d；2、铺设、DN32×3.5热镀锌钢管820m（输水管）；3、铺设DN25×3.2热镀锌钢管350m (供水管）；4、铺设DN20×2.8热镀锌钢管240m（入户管）；5、入户套件12套。</t>
  </si>
  <si>
    <t>红染村</t>
  </si>
  <si>
    <t>革步乡红染村那满屯农村供水保障工程（缺口）</t>
  </si>
  <si>
    <t>1、供水规模10.07m³/d；2、新建拦水坝一座；3、新建三大池一座；4、维修150m3钢筋砼蓄水池1座；5、新建简易消毒房1间，新装消毒设备1套；6、铺设DN25×3.2热镀锌钢管1950m（输水管）；7、铺设DN25×3.2热镀锌钢管200m(供水管）；8、铺设DN20×2.8热镀锌钢管400m（入户管）；9、入户套件13套；10、工程标志牌1块。</t>
  </si>
  <si>
    <t>红岩村</t>
  </si>
  <si>
    <t>革步乡红岩村南利上社屯农村供水保障工程（缺口）</t>
  </si>
  <si>
    <t>1、供水规模12.77m³/d；2、新建拦水坝一座；3、新建三大池一座；4、新建100m3钢筋砼蓄水池1座；5、新建简易消毒房1间，新装消毒设备1套；6、铺设DN40×3.5热镀锌钢管1100m（输水管）；7、铺设DN32×3.2热镀锌钢管660m(供水管）；8、铺设DN25×3.2热镀锌钢管400m(供水管）；8、铺设DN20×2.8热镀锌钢管480m（入户管）；9、入户套件24套；10、工程标志牌1块。</t>
  </si>
  <si>
    <t>革步乡红岩村三轮屯农村供水保障工程（缺口）</t>
  </si>
  <si>
    <t>1、供水规模80.87m³/d；2、新建三大池一座；3、铺设DN40×3.5热镀锌钢管11000m（输水管）；4、铺设DN32×3.2热镀锌钢管670m(供水管）；5、铺设DN40×3.5热镀锌钢管480m(供水管）；6、铺设DN20×2.8热镀锌钢管1800m（入户管）；7、入户套件55套。</t>
  </si>
  <si>
    <t>领好村</t>
  </si>
  <si>
    <t>革步乡领好村那芝屯农村供水保障工程（缺口）</t>
  </si>
  <si>
    <t>1、供水规模22.63m³/d；2、铺设DN40×3.5热镀锌钢管200m（供水管）；3、铺设DN32×3.2热镀锌钢管330m(供水管）；4、铺设DN25×3.2热镀锌钢管200m(供水管）；5、铺设DN20×2.8热镀锌钢管900m（入户管）；6、入户套件29套。</t>
  </si>
  <si>
    <t>蒙里村</t>
  </si>
  <si>
    <t>革步乡蒙里村者彦路口农村供水保障工程（缺口）</t>
  </si>
  <si>
    <t>1、供水规模223.32m³/d；2、新建拦水坝一座；3、新建三大池一座；4、新建100m3钢筋砼蓄水池1座；5、新建简易消毒房1间，新装消毒设备1套；6、铺设DN40×3.5热镀锌钢管3800m（输水管）；7、铺设DN40×3.5热镀锌钢管500m(供水管）；8、铺设DN20×2.8热镀锌钢管900m（入户管）；9、入户套件30套；10、工程标志牌1块。</t>
  </si>
  <si>
    <t>央索村</t>
  </si>
  <si>
    <t>革步乡央索村平卜屯农村供水保障工程（缺口）</t>
  </si>
  <si>
    <t>1、供水规模8.28m³/d；2、新建100m3钢筋砼蓄水池1座；5、新建简易消毒房1间，新装消毒设备1套；6、铺设DN32×3.2热镀锌钢管700m（输水管）；7、铺设DN25×3.2热镀锌钢管575m(供水管）；铺设DN20×2.8热镀锌钢管260m（入户管）；9、入户套件13套；10、工程标志牌1块。</t>
  </si>
  <si>
    <t>革步乡者江村者江屯农村供水保障工程（缺口）</t>
  </si>
  <si>
    <t>1、供水规模54.37m³/d；2、三大池一座；3、新建60m3钢筋砼集水池1座；4、新建抽水房（消毒房）1间，供电线路360米，潜水泵2台；5、安装简易消毒设备1套；6、铺设DN50×3.8热镀锌钢管720m（输水管）；7、工程标志牌1块。</t>
  </si>
  <si>
    <t>者彦村</t>
  </si>
  <si>
    <t>革步乡者彦村岩坡汉屯农村供水保障工程（缺口）</t>
  </si>
  <si>
    <t>1、供水规模12.42m³/d；2、三大池一座；3、新建60m3钢筋砼集水池1座，新建60m3钢筋砼蓄水池1座； 4、新建抽水房（消毒房）1间，供电线路240米，潜水泵2台；5、安装简易消毒设备1套；6、铺设DN40×3.5热镀锌钢管400m（输水管）；7、铺设DN40×3.5热镀锌钢管150m(供水管）；8、铺设DN25×3.5热镀锌钢管150m(供水管）；9、铺设DN20热镀锌钢管入户管200m；10、工程标志牌1块。</t>
  </si>
  <si>
    <t>介廷村</t>
  </si>
  <si>
    <t>介廷乡介廷村那伞屯农村供水保障工程（缺口）</t>
  </si>
  <si>
    <t>1、供水规模24.29m³/d；2、新建拦水坝一座；3、新建三大池一座；4、新建100m3钢筋砼蓄水池1座；5、新建简易消毒房1间，安装原有消毒设备1套；6、铺设DN32热镀锌钢管3506m（输水管）；7、铺设DN25热镀锌钢管450m(供水管）；8、铺设DN20热镀锌钢管1260m（入户管）；9、入户套件42套；10、工程标志牌1块。</t>
  </si>
  <si>
    <t>介廷乡人民政府</t>
  </si>
  <si>
    <t>介廷乡介廷村尾扁屯农村供水保障工程（缺口）</t>
  </si>
  <si>
    <t>1、供水规模12.14m³/d；2、新建拦水坝一座；3、三大池一座；4、新建100m3钢筋砼蓄水池1座；5、新建简易消毒房1间，安装简易消毒设备1套；6、铺设DN25热镀锌钢管806m（输水管）；7、铺设DN25热镀锌钢管1050m(供水管）；8、铺设DN20热镀锌钢管450m（入户管）；9、入户套件15套；10、工程标志牌1块。</t>
  </si>
  <si>
    <t>那达村</t>
  </si>
  <si>
    <t>介廷乡那达村四队、五队农村供水保障工程（缺口）</t>
  </si>
  <si>
    <t>1、供水规模84.73m³/d；2、铺设DN50热镀锌钢管810m，DN32热镀锌钢管1800m，铺设DN25热镀锌钢管1050m（供水管道）；3、铺设DN20热镀锌钢管4110m（入户管道）；4、入户套件138套；5、工程标志牌1块。</t>
  </si>
  <si>
    <t>平利村</t>
  </si>
  <si>
    <t>介廷乡平利村足乾屯农村供水保障工程（缺口）</t>
  </si>
  <si>
    <t>1、供水规模79.63m³/d；2、铺设DN32热镀锌钢管1590m（输水管）</t>
  </si>
  <si>
    <t>金钟山乡</t>
  </si>
  <si>
    <t>平流村</t>
  </si>
  <si>
    <t>金钟山乡平流村平流屯农村供水保障工程（缺口）</t>
  </si>
  <si>
    <t>1、供水规模75.49m³/d；2、拦水坝一座；3、新建三大池1座；4、新建200m3钢筋砼高位蓄水池1座； 5、新建简易消毒房1间，安装简易消毒设备1套；6、铺设DN50热镀锌钢管2700m（输水管）；7、铺设DN50热镀锌钢管1650m和DN32热镀锌钢管600m (供水管）；8、铺设DN20热镀锌钢管2280m（入户管）；9、入户套件115套；10、工程标志牌1块。</t>
  </si>
  <si>
    <t>金钟山乡人民政府</t>
  </si>
  <si>
    <t>金钟山乡平流村坡安屯农村供水保障工程（缺口）</t>
  </si>
  <si>
    <t>1、供水规模70.93m³/d；2、新建三大池1座；3、新建100m3钢筋砼高位蓄水池1座； 4、新建简易消毒房1间，安装简易消毒设备1套；5、铺设DN40热镀锌钢管2000m（输水管）；6、铺设DN32热镀锌钢管2000m (供水管）；7、铺设DN20热镀锌钢管3540m（入户管）；8、入户套件76套；9、工程标志牌1块。</t>
  </si>
  <si>
    <t>金钟山乡平流村尾后屯农村供水保障工程（缺口）</t>
  </si>
  <si>
    <t>1、供水规模32.02m³/d；2、铺设DN32热镀锌钢管2800m（输水管）</t>
  </si>
  <si>
    <t>那马村</t>
  </si>
  <si>
    <t>金钟山乡那马村炮台屯农村供水保障工程（缺口）</t>
  </si>
  <si>
    <t>1、供水规模45.13m³/d；2、新建拦水坝一座；3、新建三大池一座；4、新建60m3钢筋砼集水池1座，新建100m3钢筋砼高位蓄水池1座；5、新建抽水房1间，安装抽水设施一套；6、新建供电线路一套；7、新建简易消毒房1间，安装简易消毒设备1套；8、铺设DN40热镀锌钢管570m（输水管）；9、铺设DN32热镀锌钢管1290m(供水管）；10、铺设DN20热镀锌钢管160m（入户管）；11、入户套件4套；12、工程标志牌1块。</t>
  </si>
  <si>
    <t>金钟山乡那马村平么屯农村供水保障工程（缺口）</t>
  </si>
  <si>
    <t>1、供水规模37.26m³/d；2、新建拦水坝2座；3、新建三大池2座；4、新建60m3钢筋砼高位蓄水池1座，新建100m3钢筋砼高位蓄水池1座； 5、新建简易消毒房2间，安装简易消毒设备2套；6、铺设DN50热镀锌钢管1908m和DN32热镀锌钢管2826m（输水管）；7、铺设DN32热镀锌钢管1260m和DN25热镀锌钢管930m (供水管）；8、铺设DN20热镀锌钢管1710m（入户管）；9、入户套件57套；10、工程标志牌1块。</t>
  </si>
  <si>
    <t>金钟山乡那马村沙地湾屯农村供水保障工程（缺口）</t>
  </si>
  <si>
    <t>1、供水规模9.52m³/d；2、新建拦水坝1座；3、新建三大池2座；4、新建50m3钢筋砼高位蓄水池2座；5、新建简易消毒房2间，安装简易消毒设备2套；6、铺设DN32热镀锌钢管3294m（输水管）；7、铺设DN25热镀锌钢管1662m (供水管）；8、铺设DN20热镀锌钢管390m（入户管）；9、入户套件13套；10、工程标志牌2块。</t>
  </si>
  <si>
    <t>金钟山乡那马村班支湾屯农村供水保障工程（缺口）</t>
  </si>
  <si>
    <t>1、供水规模41.95m³/d；2、新建拦水坝两座；3、新建三大池两座；4、新建60m3钢筋砼蓄水池1座，100m3钢筋砼蓄水池1座；5、新建简易消毒房2间，安装简易消毒设备2套；6、铺设DN32热镀锌钢管1116m（输水管）；7、铺设DN25热镀锌钢管1710m (供水管）；8、铺设DN20热镀锌钢管1710m（入户管）；9、入户套件57套；10、工程标志牌1块。</t>
  </si>
  <si>
    <t>金钟山乡那马村果立屯农村供水保障工程（缺口）</t>
  </si>
  <si>
    <t>1、供水规模35.19m³/d；2、新建拦水坝一座；3、新建三大池一座；4、新建100m3钢筋砼蓄水池1座；5、新建简易消毒房1间，安装简易消毒设备1套；6、铺设DN40热镀锌钢管2800m（输水管）；7、铺设DN25热镀锌钢管900m (供水管）；8、铺设DN20热镀锌钢管1740m（入户管）；9、入户套件58套；10、工程标志牌1块。</t>
  </si>
  <si>
    <t>大庆村</t>
  </si>
  <si>
    <t>克长乡大庆村龙芒1、2社，细料下、龙科响等4个屯农村供水保障工程（缺口）</t>
  </si>
  <si>
    <t>1、供水规模120.47m³/d；2、拦水坝一座；3、新建过滤池1座；4、新建300m3钢筋砼高位蓄水池1座，新建100m3钢筋砼高位蓄水池1座； 5、新建简易消毒房1间，安装简易消毒设备1套；6、铺设DN65×3.8热镀锌钢管5800m（输水管）；6、铺设DN50×3.8热镀锌钢管2000m（输水管）；7、铺设DN40×3.5热镀锌钢管3100m和DN32×3.5热镀锌钢管1700m (供水管）；8、铺设DN20×2.8热镀锌钢管2500m（入户管）；9、入户套件77套；10、工程标志牌1块。</t>
  </si>
  <si>
    <t>克长乡人民政府</t>
  </si>
  <si>
    <t>河马村</t>
  </si>
  <si>
    <t>克长乡河马村拱坝屯等3个屯农村供水保障工程（缺口）</t>
  </si>
  <si>
    <t>1、供水规模59.34m³/d；2、维修50m3钢筋砼集水池1座； 3、新建抽水房1间，供电线路200米，潜水泵2台；4、铺设DN50×3.8热镀锌钢管3450m（输水管）。</t>
  </si>
  <si>
    <t>后寨村</t>
  </si>
  <si>
    <t>克长乡后寨村农村供水保障工程（缺口）</t>
  </si>
  <si>
    <t>1、供水规模320.99m³/d；2、拦水坝一座；3、新建三大池1座；4、新建100m3钢筋砼高位蓄水池1座； 5、新建简易消毒房1间，安装简易消毒设备1套；6、铺设DN100×3.8热镀锌钢管12000m和DN40×3.5热镀锌钢管850m（输水管）；7、铺设DN40×3.5热镀锌钢管800m（供水管）；8、工程标志牌1块。</t>
  </si>
  <si>
    <t>克长乡烂滩村烂滩、同密屯农村供水保障工程（缺口）</t>
  </si>
  <si>
    <t>1、供水规模19.46m³/d；2、拦水坝一座；3、新建三大池1座；4、新建100m3钢筋砼高位蓄水池1座； 5、新建简易消毒房1间，安装简易消毒设备1套；6、铺设DN40×3.5热镀锌钢管900m（输水管）；7、铺设DN40×3.5热镀锌钢管150m（供水管）；8、铺设DN32×3.2热镀锌钢管90m和DN25×3.5热镀锌钢管400m和DN20×2.8热镀锌钢管170m (供水管）；9、铺设DN20×2.8热镀锌钢管700m（入户管）；10、入户套件23套；11、工程标志牌1块。</t>
  </si>
  <si>
    <t>新合村</t>
  </si>
  <si>
    <t>克长乡新合村龙岗坡、平上、平下、白门、打铁、吊洞、傲万等8个屯农村供水保障工程（缺口）</t>
  </si>
  <si>
    <t>1、供水规模39.88m³/d；2、新建拦水坝一座；3、三大池一座；4、新建300m3钢筋砼蓄水池1座；5、新建简易消毒房1间，安装简易消毒设备1套；6、铺设DN80热镀锌钢管6800m（输水管）；7、铺设DN50热镀锌钢管1350m，铺设DN40热镀锌钢管3500m，DN32热镀锌钢管4350m ，铺设DN25热镀锌钢管150m(供水管）；8、铺设DN20热镀锌钢管5900m（入户管）；9、入户套件162套；10、工程标志牌1块。</t>
  </si>
  <si>
    <t>克长乡猴场村马角屯农村供水保障工程（缺口）</t>
  </si>
  <si>
    <t>1、供水规模55.75m³/d；2、新建三大池1座；3、新建60m3钢筋砼高位蓄水池1座； 4、新建简易消毒房1间，安装简易消毒设备1套；5、铺设DN40×3.5热镀锌钢管800m（输水管）；6、铺设DN50×3.8热镀锌钢管250m（供水管）；7、铺设DN32×3.2热镀锌钢管1150m和DN25×3.5热镀锌钢管190m (供水管）；8、铺设DN20×2.8热镀锌钢管2500m（入户管）；9、入户套件78套；10、工程标志牌1块。</t>
  </si>
  <si>
    <t>联合村</t>
  </si>
  <si>
    <t>克长乡联合村卡杯屯农村供水保障工程（缺口）</t>
  </si>
  <si>
    <t>1、供水规模25.39m³/d；2、新建三大池1座；3、新建100m3钢筋砼高位蓄水池1座；4、新建简易消毒房1间，安装简易消毒设备1套；5、铺设DN40×3.5热镀锌钢管800m（输水管）；6、铺设DN40×3.5热镀锌钢管50m（供水管）；7、工程标志牌1块。</t>
  </si>
  <si>
    <t>隆或镇打兰村坝兰屯农村供水保障工程（缺口）</t>
  </si>
  <si>
    <t>1、供水规模39.88m³/d；2、新建拦水坝一座；3、三大池两座；4、新建60m3钢筋砼蓄水池1座，维修原有蓄水池一座；5、新建简易消毒房1间，安装简易消毒设备2套；6、铺设DN65热镀锌钢管2000m，DN32热镀锌钢管390m（输水管）；7、铺设DN50热镀锌钢管810m，DN32热镀锌钢管180m (供水管）；8、铺设DN20热镀锌钢管2400m（入户管）；9、入户套件57套；10、工程标志牌2块。</t>
  </si>
  <si>
    <t>隆或镇人民政府</t>
  </si>
  <si>
    <t>隆或镇打兰村牛塘屯农村供水保障工程（缺口）</t>
  </si>
  <si>
    <t>1、供水规模16.01m³/d；2、新建水塘盖板一块；3、新建200m3钢筋砼蓄水池1座；4、新建简易消毒房1间，安装简易消毒设备1套；5、铺设DN50热镀锌钢管18m（输水管）；6、铺设DN32热镀锌钢管900m(供水管）；7、铺设DN20热镀锌钢管1200m（入户管）；8、入户套件24套；9、工程标志牌1块。</t>
  </si>
  <si>
    <t>龙场村</t>
  </si>
  <si>
    <t>隆或镇龙场村龙场屯农村供水保障工程（缺口）</t>
  </si>
  <si>
    <t>1、供水规模46.64m³/d；2、新建100m3钢筋砼蓄水池1座；3、新建简易消毒房1间，安装简易消毒设备1套；4、铺设DN40热镀锌钢管450m（输水管）；5、铺设DN32热镀锌钢管850m(供水管），铺设DN20热镀锌钢管350m(供水管）；6、铺设DN20热镀锌钢管1500m（入户管）；7、入户套件45套；8、工程标志牌1块。</t>
  </si>
  <si>
    <t>龙爽村</t>
  </si>
  <si>
    <t>隆或镇龙爽村田边屯农村供水保障工程（缺口）</t>
  </si>
  <si>
    <t>1、供水规模12.42m³/d；2、新建拦水坝一座；3、三大池一座；4、新建100m3钢筋砼蓄水池1座；5、新建简易消毒房1间，安装简易消毒设备1套；6、铺设DN50热镀锌钢管25m（输水管）；铺设DN40热镀锌钢管40m（输水管）；7、铺设DN25热镀锌钢管630m（供水管路）；8、铺设DN20热镀锌钢管30m（入户管）；9、入户套件1套；10、工程标志牌1块。</t>
  </si>
  <si>
    <t>马卡村</t>
  </si>
  <si>
    <t>隆或镇马卡村播蒙屯农村供水保障工程（缺口）</t>
  </si>
  <si>
    <t>1、供水规模41.68m³/d；2、维修原有三大池一座；3、新建200m3钢筋砼蓄水池1座，维修原有浆砌石蓄水池一座； 4、新建简易消毒房1间，安装简易消毒设备1套； 4）铺设DN50热镀锌钢管810m（输水管）；5、铺设DN50热镀锌钢管1290m(供水管）；6、铺设DN20热镀锌钢管2800m（入户管）；7、入户套件70套；8、工程标志牌1块。</t>
  </si>
  <si>
    <t>隆或镇马卡村龙家郎屯农村供水保障工程（缺口）</t>
  </si>
  <si>
    <t>1、供水规模64.03m³/d；2、新建拦水坝一座；3、三大池一座；4、新建简易消毒房1间，安装简易消毒设备1套；5、铺设DN50热镀锌钢管810m（输水管）；6、铺设DN50热镀锌钢管1140m(供水管）；7、铺设DN20热镀锌钢管3200m（入户管）；8、入户套件80套；9、工程标志牌1块。</t>
  </si>
  <si>
    <t>隆或镇马卡村陇刚屯农村供水保障工程（缺口）</t>
  </si>
  <si>
    <t>1、供水规模37.67m³/d；2、新建拦水坝一座；3、新建三大池一座；4、新建简易消毒房1间，安装简易消毒设备1套；5、铺设DN50热镀锌钢管1200m（输水管）；6、铺设DN50热镀锌钢管800m(供水管）；7、铺设DN20热镀锌钢管3200m（入户管）；8、入户套件80套；9、工程标志牌1块。</t>
  </si>
  <si>
    <t>马宗村</t>
  </si>
  <si>
    <t>隆或镇马宗村荒田屯农村供水保障工程（缺口）</t>
  </si>
  <si>
    <t>1、供水规模35.19m³/d；2、新建拦水坝一座；3、三大池一座；4、新建150m3钢筋砼蓄水池1座；5、新建简易消毒房1间，安装简易消毒设备1套；6、铺设DN50热镀锌钢管3000m和DN50无缝钢管1500m（输水管）；7、铺设DN50热镀锌钢管1290m（供水管）；8、铺设DN20热镀锌钢管2100m（入户管）；9、入户套件46套；10、工程标志牌1块。</t>
  </si>
  <si>
    <t>沙保村</t>
  </si>
  <si>
    <t>隆或镇沙保村彭家寨农村供水保障工程（缺口）</t>
  </si>
  <si>
    <t>1、供水规模25.25m³/d；2、新建拦水坝一座；3、三大池一座；4、新建300m3钢筋砼蓄水池1座；5、新建简易消毒房1间，安装简易消毒设备1套；6、铺设DN100热镀锌钢管100m（输水管）；7、铺设DN50热镀锌钢管500m（供水管）；8、铺设DN20热镀锌钢管12m（入户管）；9、入户套件2套；10、工程标志牌1块。</t>
  </si>
  <si>
    <t>扁牙村</t>
  </si>
  <si>
    <t>平班镇扁牙村曲我屯农村供水保障工程（缺口）</t>
  </si>
  <si>
    <t>新建三大池、蓄水池、安装入户管道等</t>
  </si>
  <si>
    <t>平班镇人民政府</t>
  </si>
  <si>
    <t>南务村</t>
  </si>
  <si>
    <t>平班镇南务村那路过、南念屯农村供水保障工程（缺口）</t>
  </si>
  <si>
    <t>平寨村</t>
  </si>
  <si>
    <t>平班镇平寨村岩补屯农村供水保障工程（缺口）</t>
  </si>
  <si>
    <t>岩晚村</t>
  </si>
  <si>
    <t>平班镇岩晚村廷桑、委腊屯农村供水保障工程（缺口）</t>
  </si>
  <si>
    <t>者合村</t>
  </si>
  <si>
    <t>平班镇者合村内考屯农村供水保障工程（缺口）</t>
  </si>
  <si>
    <t>平班镇者合村者合上、者合下屯农村供水保障工程（缺口）</t>
  </si>
  <si>
    <t>廷赖村</t>
  </si>
  <si>
    <t>平班镇廷赖村那夜屯农村供水保障工程（缺口）</t>
  </si>
  <si>
    <t>委乐村</t>
  </si>
  <si>
    <t>平班镇委乐村布也下屯农村供水保障工程（缺口）</t>
  </si>
  <si>
    <t>岩偿村</t>
  </si>
  <si>
    <t>沙梨乡岩偿村委楼下社农村供水保障工程（缺口）</t>
  </si>
  <si>
    <t>1、供水规模24.96m³/d；2、新建三大池1座，新建60m³集水池，新建100m³蓄水池；3、安装输配水管道（含入户管）2260米，其中：DN50管300米，DN40管260米，DN32管650米，DN25管250米，DN20管800米； 4、供水入户套件40套；5、新装低压线路350米，水泵2台；6、消毒设备1套；7、工程标志牌1块。</t>
  </si>
  <si>
    <t>沙梨乡人民政府</t>
  </si>
  <si>
    <t>委敢村</t>
  </si>
  <si>
    <t>沙梨乡委敢村那务屯农村供水保障工程（缺口）</t>
  </si>
  <si>
    <t>新建拦水坝1座，新建三大池2座，新建100立方米蓄水池1座，新建200立方米蓄水池1座，新安装1800米DN50输水镀锌钢管管道，新安装1800米DN50配水镀锌钢管管道，新安装1400米DN20入户管道，新安装消毒设备2套，新装入户套件（水表、水龙头、闸阀）54套</t>
  </si>
  <si>
    <t>坝平村</t>
  </si>
  <si>
    <t>沙梨乡坝平村等5个村农村供水保障工程（缺口）</t>
  </si>
  <si>
    <t>沙梨乡坝平村委六桃、岩凤、岩偿村坝委社、开冲村者利、母施村委见新寨屯、沙梨村者岭屯、母施村新寨、老寨屯、奉苗屯、南找湾、委敢村岩塘新村（含老寨5户）、者立屯，新建三大池、蓄水池、安装入户管道等</t>
  </si>
  <si>
    <t>新寨村</t>
  </si>
  <si>
    <t>蛇场乡新寨村等2个村农村供水保障工程（缺口）</t>
  </si>
  <si>
    <t>蛇场乡新寨村下石保、林家地屯、猴子洞屯、、鸡窝屯、同党村油炸房、下弄标、大化屯、下石保、林家地屯，新建三大池、蓄水池、安装入户管道等</t>
  </si>
  <si>
    <t>江同村</t>
  </si>
  <si>
    <t>者保乡江同村江同、那寒、那台、可林农村供水保障工程（缺口）</t>
  </si>
  <si>
    <t>1、供水规模37.84m³/d；2、新建三大池2座，维修250m³蓄水池1座，维修240m³蓄水池1座，维修80m³蓄水池2座；3、安装输配水管道（含入户管）3840米，其中：DN32管2550米，DN25管550米，DN20管740米；4、供水入户套件37套；5、消毒设备1套；6、工程标志牌1块。</t>
  </si>
  <si>
    <t>南光村</t>
  </si>
  <si>
    <t>者保乡南光村那守屯农村供水保障工程（缺口）</t>
  </si>
  <si>
    <t>1、供水规模8.74m³/d；2、维修200m³蓄水池1座；3、工程标志牌1块。</t>
  </si>
  <si>
    <t>同福村</t>
  </si>
  <si>
    <t>者保乡同福村江堆老寨农村供水保障工程（缺口）</t>
  </si>
  <si>
    <t>1、供水规模8.05m³/d；2、新建三大池2座，新建60m³蓄水池1座；3、安装输配水管道（含入户管）900米，其中：DN25管640米，DN20管260米；4、供水入户套件13套；5、消毒设备1套；6、工程标志牌1块。</t>
  </si>
  <si>
    <t>者保乡同福村浪床屯农村供水保障工程（缺口）</t>
  </si>
  <si>
    <t>1、供水规模8.74m³/d；2、新建三大池1座，新建50m³蓄水池1座；3、安装输配水管道（含入户管）1330米，其中：DN25管500米，DN20管830米；4、供水入户套件14套；5、消毒设备1套；6、工程标志牌1块。</t>
  </si>
  <si>
    <t>者保乡同福村那弄下屯农村供水保障工程（缺口）</t>
  </si>
  <si>
    <t>1、供水规模21.05m³/d；2、新建三大池1座，新建100m³蓄水池1座；3、安装输配水管道（含入户管）3145米，其中：DN32管1130米，DN25管1295米，DN20管720米；4、供水入户套件36套；5、消毒设备1套；6、工程标志牌1块。</t>
  </si>
  <si>
    <t>同禄村</t>
  </si>
  <si>
    <t>者保乡同禄村浪宗粉屯新寨农村供水保障工程（缺口）</t>
  </si>
  <si>
    <t>1、供水规模17.48m³/d；2、新建60m³集水池，新建100m³蓄水池；3、安装输配水管道（含入户管）460米，其中：DN40抽水管200米，DN40配水管1150米，DN25管150米，DN20管60米；4、供水入户套件3套；5、新装低压线路150米，水泵2台；6、消毒设备1套；7、工程标志牌1块。</t>
  </si>
  <si>
    <t>巴内村</t>
  </si>
  <si>
    <t>者保乡巴内村弄老屯农村供水保障工程（缺口）</t>
  </si>
  <si>
    <t>1、供水规模3.68m³/d；2、新建浆砌石拦水坝1座，新建三大池1座，新建60m³蓄水池1座；3、安装输配水管道（含入户管）1520米，其中：DN25管1400米，DN20管120米；4、供水入户套件6套；5、消毒设备1套；6、工程标志牌1块。</t>
  </si>
  <si>
    <t>者保乡江同村等10个村农村供水保障工程（缺口）</t>
  </si>
  <si>
    <t>者保乡江同村那寒屯、民怀村村部、南光村那守、上棒村者么屯、雅口村马正屯、那平村那洒村部屯、巴内村上者显屯、同禄村拉协、哄冷、村江达上社（河沟对面）屯、作欢村那哈屯、者保村那老屯，新建三大池、蓄水池、安装入户管道等</t>
  </si>
  <si>
    <t>么窝村</t>
  </si>
  <si>
    <t>者浪乡么窝村可龙屯农村供水保障工程（缺口）</t>
  </si>
  <si>
    <t>1、供水规模24.96m³/d；2、维修200m³蓄水池1座；3、工程标志牌1块。</t>
  </si>
  <si>
    <t>者浪乡那隆村板延新寨农村供水保障工程（缺口）</t>
  </si>
  <si>
    <t>1、供水规模16.56m³/d；2、新建三大池1座，新建100m³蓄水池1座；3、安装输配水管道（含入户管）2910米，其中：DN32管1740米，DN20管1170米；4、供水入户套件32套；5、消毒设备1套；6、工程标志牌1块。</t>
  </si>
  <si>
    <t>者浪乡那隆村南六新寨、半板屯、那洋屯、南要屯农村供水保障工程（缺口）</t>
  </si>
  <si>
    <t>1、供水规模68.08m³/d；2、新建三大池1座，新建100m³蓄水池1座；3、安装输配水管道（含入户管）8410米，其中：DN50管350米，DN40管1320米，DN32管1330米，DN25管2970，DN20管2440米；4、供水入户套件122套；5、消毒设备1套；6、工程标志牌1块。</t>
  </si>
  <si>
    <t>者浪乡坡合村可教下屯农村供水保障工程（缺口）</t>
  </si>
  <si>
    <t>1、供水规模7.82m³/d；2、新建三大池1座，新建100m³蓄水池1座；3、安装输配水管道（含入户管）1050米，其中：DN25管640米，DN20管410米；4、供水入户套件13套；5、消毒设备1套；6、工程标志牌1块。</t>
  </si>
  <si>
    <t>者浪乡坡合村隆王屯农村供水保障工程（缺口）</t>
  </si>
  <si>
    <t>1、供水规模30.48m³/d；2、新建三大池1座，新建150m³蓄水池1座；3、安装输配水管道（含入户管）6180米，其中：DN40管3920米，DN25管460米，DN20管1800米；4、供水入户套件59套；5、消毒设备1套；6、工程标志牌1块。</t>
  </si>
  <si>
    <t>者浪乡坡合村平作上屯农村供水保障工程（缺口）</t>
  </si>
  <si>
    <t>1、供水规模49.80m³/d；2、新建200m³蓄水池1座；3、工程标志牌1块。</t>
  </si>
  <si>
    <t>者浪乡者徕村那利屯供水保障工程（缺口）</t>
  </si>
  <si>
    <t>1、供水规模64.29m³/d；2、新建三大池1座，新建300m³蓄水池1座；3、安装输配水管道（含入户管）2050米，其中：DN50管2050米；4、消毒设备1套；5、工程标志牌1块。</t>
  </si>
  <si>
    <t>者浪乡者徕村拾刚屯供水保障工程（缺口）</t>
  </si>
  <si>
    <t>1、供水规模29.79m³/d；2、新建三大池1座；3、安装输配水管道（含入户管）4850米，其中：DN40管4850米；4、工程标志牌1块。</t>
  </si>
  <si>
    <t>者浪乡坡合村拉播上寨农村供水保障工程（缺口）</t>
  </si>
  <si>
    <t>1、供水规模5.75m³/d；2、新建三大池1座，新建60m³蓄水池1座；3、安装输配水管道（含入户管）1530米，其中：DN25管1310米，DN20管230米；4、供水入户套件11套；5、消毒设备1套；6、工程标志牌1块。</t>
  </si>
  <si>
    <t>者床村</t>
  </si>
  <si>
    <t>者浪乡者床村等4个村农村供水保障工程（缺口）</t>
  </si>
  <si>
    <t>者浪乡者床村烘播、那隆村堆弄、平要、者徕村哈来、可赖、烘那、么窝村肯么屯，新建三大池、蓄水池、安装入户管道等</t>
  </si>
  <si>
    <t>烂木干村</t>
  </si>
  <si>
    <t>猪场乡烂木干村等6个村农村供水保障工程（缺口）</t>
  </si>
  <si>
    <t>猪场乡烂木干村弄山二队、烂木干社、那绍村那弄沟、那岩村干田坝、木场屯、平安村上龙孔、岩圩村青刚林、猪场村科倮屯，新建三大池、蓄水池、安装入户管道等</t>
  </si>
  <si>
    <t>岩茶乡平班村那桃屯农村供水保障工程（缺口）</t>
  </si>
  <si>
    <t>1、供水规模20.47m³/d；2、新建浆砌石拦水坝1座，新建三大池1座；3、安装输配水管道（含入户管）3800米，其中：DN32管1300米，DN25管1350米，DN20管1150米；4、供水入户套件39套；5、工程标志牌1块。</t>
  </si>
  <si>
    <t>卡白村</t>
  </si>
  <si>
    <t>岩茶乡卡白村海湾屯农村供水保障工程（缺口）</t>
  </si>
  <si>
    <t>1、供水规模53.11m³/d；2、新建60m³高位水池一座；3、安装输配水管道（含入户管）6246米，其中：DN65管550米，DN50管1634米，DN32管133米，DN25管3069米，DN20管1410米；4、消毒设备一套；5、工程标志牌1块；6、消毒房一间。</t>
  </si>
  <si>
    <t>岩茶乡平班村等4个村农村供水保障工程（缺口）</t>
  </si>
  <si>
    <t>岩茶乡平班村长远屯、平台村杨柳田屯、者艾村那少上队、龙台村坝来屯，新建三大池、100立方蓄水池，增加一套抽水机，更换1500米钢管，改造抽水房。</t>
  </si>
  <si>
    <t>新州镇马雄村乔棚屯农村供水保障工程（缺口）</t>
  </si>
  <si>
    <t>1、供水规模19.44m³/d；2、维修100m³高位水池一座；3、消毒设备一套；4、消毒房一间。</t>
  </si>
  <si>
    <t>新州镇马雄村新寨屯农村供水水保障工程（缺口）</t>
  </si>
  <si>
    <t>1、供水规模15.55m³/d；2、新建过滤池一座，新建拦水坝一座，新建100m³高位水池一座；3、安装输配水管道（含入户管）1147米，其中：DN20管220米，DN25管460米，DN32管461米，DN40管5米，DN50管1米；4、供水入户套件22套；5、消毒设备一套；6、工程标志牌1块；7、消毒房一间。</t>
  </si>
  <si>
    <t>新州镇民德村那合屯农村供水水保障工程（缺口）</t>
  </si>
  <si>
    <t>1、供水规模31.10m³/d；2、新建集水池一座，新建过滤池一座；3、安装输配水管道1117米，其中：DN32管1111米，DN40管5米，DN40管1米；</t>
  </si>
  <si>
    <t>坡岩村</t>
  </si>
  <si>
    <t>新州镇坡岩村岩门屯农村供水保障工程（缺口）</t>
  </si>
  <si>
    <t>1、供水规模48.99m³/d；2、新建集水池一座，新建过滤池一座；3、安装输配水管道1577米，其中：DN32管1571米，DN40管5米，DN50管1米；4、消毒设备一套。</t>
  </si>
  <si>
    <t>新州镇民福村雷恒屯农村供水保障工程（缺口）</t>
  </si>
  <si>
    <t>新州镇民福村雷恒新建三大池、蓄水池、安装入户管道等</t>
  </si>
  <si>
    <t>新州镇民福村下片丁推、那或、浪金、那老新寨、八达、那南六个屯农村供水保障工程（缺口）</t>
  </si>
  <si>
    <t>水洞村</t>
  </si>
  <si>
    <t>新州镇水洞村龙内屯、岩弯屯农村供水保障工程（缺口）</t>
  </si>
  <si>
    <t>新州镇水洞村龙内屯、岩弯屯农村新建蓄水池、安装入户管道等</t>
  </si>
  <si>
    <t>新州镇民福村者要屯农村供水保障工程（缺口）</t>
  </si>
  <si>
    <t>新州镇民福村者要屯农村供水新建蓄水池、安装入户管道等</t>
  </si>
  <si>
    <t>那管村</t>
  </si>
  <si>
    <t>新州镇那管村那东上屯农村供水保障工程（缺口）</t>
  </si>
  <si>
    <t>新州镇那管村那东上屯农村新建蓄水池、安装入户管道等</t>
  </si>
  <si>
    <t>那烘村</t>
  </si>
  <si>
    <t>新州镇那烘村东保屯农村供水保障工程（缺口）</t>
  </si>
  <si>
    <t>那烘村东保屯农村供水新建蓄水池、安装入户管道等</t>
  </si>
  <si>
    <t>4.公共基础照明小计</t>
  </si>
  <si>
    <t>公共照明</t>
  </si>
  <si>
    <t>介廷乡平利村公共照明项目</t>
  </si>
  <si>
    <t>新安装路灯共237盏，其中一屯至五屯110盏，六队屯20，七、八屯40盏，九屯22盏、十屯15盏、十一屯20盏。完善基础设施建设，解决项目村屯群众生产生活问题，受益群众418户1757人，其中脱困人口116户481人。完成村屯亮化项目，解决群众生产生活问题，巩固脱贫成效</t>
  </si>
  <si>
    <t>民宗局</t>
  </si>
  <si>
    <t>开冲村</t>
  </si>
  <si>
    <t>公共基础照明</t>
  </si>
  <si>
    <t>沙梨乡开冲全村公共基础照明项目（缺口）</t>
  </si>
  <si>
    <t>安装太阳能路灯600盏</t>
  </si>
  <si>
    <t>者浪乡么窝村公共基础照明项目（缺口）</t>
  </si>
  <si>
    <t>安装太阳能路灯260盏</t>
  </si>
  <si>
    <t>新州镇水洞村公共基础照明项目（缺口）</t>
  </si>
  <si>
    <t>安装太阳能路灯320盏</t>
  </si>
  <si>
    <t>5.基础设施补短板小计</t>
  </si>
  <si>
    <t>马用村</t>
  </si>
  <si>
    <t>革步乡马用村上弄华屯龙兰至上弄保屯道路硬化项目（缺口）</t>
  </si>
  <si>
    <t>新建路基4.5米，路面硬化3.5米、厚度0.18米，路肩、水沟、涵洞等，里程总长2.1公里。</t>
  </si>
  <si>
    <t>斗烘坡至克长乡新合村仁上屯道路硬化项目（缺口）</t>
  </si>
  <si>
    <t>新建路基4.5米、路面硬化3.5米、厚度0.18米，水沟、涵洞、路肩等，工程全长3公里。</t>
  </si>
  <si>
    <t>克长乡河马村拱坝屯至九冲屯道路硬化项目（缺口）</t>
  </si>
  <si>
    <t>新建路基4.5米、路面硬化3.5米、厚0.18米，水沟、涵洞、路肩等，工程全长2公里。</t>
  </si>
  <si>
    <t>沙梨乡委尧村弄独屯道路水毁维修工程（缺口）</t>
  </si>
  <si>
    <t>委尧村弄独屯道路水毁维修挡墙153m，防止塌方。</t>
  </si>
  <si>
    <t>沙梨乡岩偿村委楼那么至平果敢硬化路项目（缺口）</t>
  </si>
  <si>
    <t>新建路基4.5米、路面硬化3.5米、厚度0.18米，水沟、涵洞、路肩等，工程全长0.58公里。</t>
  </si>
  <si>
    <t>沙梨村</t>
  </si>
  <si>
    <t>沙梨乡沙梨村324国道至者岭屯硬化路项目（缺口）</t>
  </si>
  <si>
    <t>新建路基4.5米、路面硬化3.5米、厚度0.18米，水沟、涵洞、路肩等，工程全长0.53公里。</t>
  </si>
  <si>
    <t>天生桥镇播存村甘海子至龙峰7队通屯道路硬化项目（缺口）</t>
  </si>
  <si>
    <t>新建路基4.5米、路面硬化3.5米、厚度0.18米，路肩、水沟、涵洞等，里程总长2.5公里。</t>
  </si>
  <si>
    <t>作欢村</t>
  </si>
  <si>
    <t>者保乡作欢村可晚屯至那老屯水泥路项目（缺口）</t>
  </si>
  <si>
    <t>新建路基4.5米、路面硬化3.5米、厚度0.18米，水沟、涵洞、路肩等，工程全长2公里。</t>
  </si>
  <si>
    <t>者保乡中棒村可立路口至哄罗延伸道路硬化建设项目（缺口）</t>
  </si>
  <si>
    <t>新建路基4.5米、路面硬化3.5米、厚度0.18米，水沟、涵洞、路肩等，工程全长1.5公里。</t>
  </si>
  <si>
    <t>那地村</t>
  </si>
  <si>
    <t>德峨镇那地村东瓜林屯道路硬化路项目</t>
  </si>
  <si>
    <t>新建路基4.5米、路面硬化3.5米、厚度0.18米，路肩、水沟、涵洞等0.665公里</t>
  </si>
  <si>
    <t>革步乡马用村龙保至六鲁屯道路硬化项目</t>
  </si>
  <si>
    <t>新建路基4.5米、路面硬化3.5米、厚度0.18米，路肩、水沟、涵洞等2.555公里</t>
  </si>
  <si>
    <t>鱼塘村</t>
  </si>
  <si>
    <t>隆或镇鱼塘村鱼塘三队至红秋道路项目</t>
  </si>
  <si>
    <t>新建路基4.5米、路面硬化3.5米、厚度0.18米，路肩、水沟、涵洞等2.737公里</t>
  </si>
  <si>
    <t>平班镇廷赖村布六屯至柳康下寨道路硬化项目</t>
  </si>
  <si>
    <t>建议路基4.5米、路面硬化3.5米、厚度0.18米，路肩、水沟、涵洞等，里程总长0.485公里。</t>
  </si>
  <si>
    <t>者保乡中棒村岩廷屯路口至哄廷道路硬化项目</t>
  </si>
  <si>
    <t>新建路基4.5米、路面硬化3.5米、厚度0.18米，路肩、水沟、涵洞等，里程总长0.74公里。</t>
  </si>
  <si>
    <t>平班镇廷赖村布六屯至岩都道路硬化道路项目</t>
  </si>
  <si>
    <t>新建路基4.5米、路面硬化3.5米、厚度0.18米，路肩、水沟、涵洞等，里程总长0.94公里。</t>
  </si>
  <si>
    <t>平班镇岩晚村324国道至南开老屯至岩皓丫口道路硬化项目</t>
  </si>
  <si>
    <t>新建路基4.5米、路面硬化3.5米、厚度0.18米，路肩、水沟、涵洞等，里程总长1.5公里。</t>
  </si>
  <si>
    <t>者保乡南光村村主干道贯通到盘百公路（途经那守老寨、平阳屯、可而屯）道路硬化项目</t>
  </si>
  <si>
    <t>新建路基4.5米、路面硬化3.5米、厚度0.18米，水沟、涵洞、路肩等，工程全长3.4公里。</t>
  </si>
  <si>
    <t>播立村</t>
  </si>
  <si>
    <t>者浪乡播立村村部至包地屯道路硬化项目</t>
  </si>
  <si>
    <t>新建路基4.5米、路面硬化3.5米、厚度0.18米，路肩、水沟、涵洞等，里程总长0.465公里。</t>
  </si>
  <si>
    <t>者烘村</t>
  </si>
  <si>
    <t>者浪乡者烘村村部至滚马通屯道路硬化项目</t>
  </si>
  <si>
    <t>新建路基4.5米、路面硬化3.5米、厚度0.18米，路肩、水沟、涵洞等1.931公里</t>
  </si>
  <si>
    <t>猪场乡羊街村牛卡洞老寨至新寨通屯道路硬化</t>
  </si>
  <si>
    <t>路基4.5米、路面硬化3.5米、厚度0.18米，路肩、水沟、涵洞等，里程总长1.493公里。</t>
  </si>
  <si>
    <t>岩圩村</t>
  </si>
  <si>
    <t>猪场乡岩圩村卫伍屯至革步乡向阳村懒石抗屯道路硬化项目</t>
  </si>
  <si>
    <t>新建路基4.5米、路面硬化3.5米、厚度0.18米，路肩、水沟、涵洞等0.75公里</t>
  </si>
  <si>
    <t>央腊村</t>
  </si>
  <si>
    <t>者浪乡岩重至央腊村哄咽屯道路硬化项目（缺口）</t>
  </si>
  <si>
    <t>新建路基4.5米，硬化路面达3.5米，护栏80米、水沟、涵洞、路肩等，工程里程4公里。</t>
  </si>
  <si>
    <t>猪场乡烂木干村沙树保屯屯内硬化道路工程（缺口）</t>
  </si>
  <si>
    <t>进屯硬化300米、规格为路面3米、厚度0.18米，屯内步道硬化700米，规格为路面1.5米，厚度为0.15米</t>
  </si>
  <si>
    <t>新州镇水洞村弄江屯至那么下卡一通屯道路硬化项目（缺口）</t>
  </si>
  <si>
    <t>新建路基4.5米、路面硬化3.5米、厚度0.18米，水沟、涵洞、路肩等，工程全长1.5公里</t>
  </si>
  <si>
    <t>6.农村人居环境整治小计</t>
  </si>
  <si>
    <t>环境整治</t>
  </si>
  <si>
    <t>克长乡猴场村一二三队环境整治项目</t>
  </si>
  <si>
    <t>在猴场村1、2、3队建一座日处理70屯的集中式生活污水处理站，统一收集三个队的生活污水进行集中处理，配套建设污水主支管网2.5公里，建设分散式化粪池20个垃圾池2个。</t>
  </si>
  <si>
    <t>德峨镇三冲村农村环境连片综合整治项目（缺口）</t>
  </si>
  <si>
    <t>在晓云屯、罗沙等19个屯建设排水沟渠19条，总长8公里，同时建设分散式生活污水处理设施390套，建设垃圾收集池38座。</t>
  </si>
  <si>
    <t>德峨镇德峨村农村环境连片综合整治项目（缺口）</t>
  </si>
  <si>
    <t>在满落屯、龙洞大寨建设2座日处理生活污水分别为100吨的集中式生活污水处理站，将这两个屯的生活污水进行统一收集统一处理，主支管网长3.5公里。在大水井、大老地等18个屯内建设11条，长5.5公里的排污水沟渠，建390座分散式的污水处理系统，40座生活垃圾收集池。</t>
  </si>
  <si>
    <t>革步乡革步村农村环境连片综合整治项目（缺口）</t>
  </si>
  <si>
    <t>在革步村那烘屯建设1座日处理生活污水分别为150吨的集中式生活污水处理站，将那烘屯内的生活污水进行统一收集统一处理，主支管网长3.5公里。在那才、坡免等5个屯内建设5条，长2.5公里的排污水沟渠，建100座分散式的污水处理系统，14座生活垃圾收集池。</t>
  </si>
  <si>
    <t>克长乡河马村农村环境连片综合整治项目（缺口）</t>
  </si>
  <si>
    <t>在河马村建设1座日处理生活污水分别为300吨的集中式生活污水处理站，将河马1、2、5共3个屯的生活污水进行统一收集统一处理，主支管网长5.5公里。在3队、上寨等13个屯内建设11条，长6公里的排污水沟渠，建290座分散式的污水处理系统，32座生活垃圾收集池。</t>
  </si>
  <si>
    <t>沙梨乡开冲村农村环境连片综合整治项目（缺口）</t>
  </si>
  <si>
    <t>在开冲、南晚2个屯分别建设日处理生活污水50、60吨的集中式生活污水处理站，将这2个屯的生活污水进行统一收集统一处理，主支管网长3.5公里。在弄怀、弄平等17个屯内建设12条，长6公里的排污水沟渠，建380座分散式的污水处理系统，38座生活垃圾收集池。</t>
  </si>
  <si>
    <t>岩场村</t>
  </si>
  <si>
    <t>天生桥镇岩场村农村环境连片综合整治项目（缺口）</t>
  </si>
  <si>
    <t>在黄泥堡、平塞、者弄、者合等7个屯分别建设日处理生活污水200吨、150吨的2座集中式生活污水处理站，将这7个屯的生活污水进行统一收集统一处理，主支管网长6公里。在海子屯、接瑶屯、等其它7个屯内建设15条，长8公里的排污水水沟渠，建210座谈分散式的污水处理系统。</t>
  </si>
  <si>
    <t>桠杈镇纳贡村农村环境连片综合整治项目（缺口）</t>
  </si>
  <si>
    <t>在纳贡村1、2、3屯建设1座日处理生活污水分别为200吨的集中式生活污水处理站，将1、2、3屯内的生活污水进行统一收集统一处理，主支管网长4.5公里。在新寨、上六等12个屯内建设10条，长5公里的排污水沟渠，建280座分散式的污水处理系统，30座生活垃圾收集池。</t>
  </si>
  <si>
    <t>者保乡同福村农村环境连片综合整治项目（缺口）</t>
  </si>
  <si>
    <t>在同福村那立屯建设1座日处理生活污水分别为150吨的集中式生活污水处理站，将那立屯内的生活污水进行统一收集统一处理，主支管网长3.5公里。在平也、那沙等21个屯内建设16条，长8公里的排污水沟渠，建200座分散式的污水处理系统，44座生活垃圾收集池。</t>
  </si>
  <si>
    <t>者浪乡么窝村农村环境连片综合整治项目（缺口）</t>
  </si>
  <si>
    <t>在龙洞平屯建设日处理生活污水100吨的集中式生活污水处理站，将该屯的生活污水进行统一收集统一处理，主支管网长2公里。在么苗、弄保等8个屯内建设5条，长3公里的排污水沟渠，建160座分散式的污水处理系统，16座生活垃圾收集池。</t>
  </si>
  <si>
    <t>猪场乡烂木干村农村环境连片综合整治项目（缺口）</t>
  </si>
  <si>
    <t>在烂木干屯老寨建设1座日处理生活污水分别为150吨的集中式生活污水处理站，将屯内的生活污水进行统一收集统一处理，主支管网长3.5公里。在冒上、卡规等7个屯内建设7条，长3.5公里的排污水沟渠，建150座分散式的污水处理系统，16座生活垃圾收集池。</t>
  </si>
  <si>
    <t>新州镇水洞村农村环境连片综合整治项目（缺口）</t>
  </si>
  <si>
    <t>在隆内、龙牙长2个屯分别建设日处理生活污水150吨、50吨的2座集中式生活污水处理站，将这2个屯的生活污水进行统一收集统一处理，主支管网长3公里。在新寨屯、坡桑屯等其它6个屯内建设6条，长3公里的排污水沟渠，建180座谈分散式的污水处理系统，16座生活垃圾收集池。</t>
  </si>
  <si>
    <t>7.入户路改造小计</t>
  </si>
  <si>
    <t>德峨镇三冲村进村入户道路硬化项目</t>
  </si>
  <si>
    <t>德峨镇三冲村入户路改造道路18000平方米</t>
  </si>
  <si>
    <t>克长乡河马村进村入户道路硬化道路项目</t>
  </si>
  <si>
    <t>新建路基4.5米，路面3.5米、路肩、水沟等，工程全长2km。</t>
  </si>
  <si>
    <t>弄八村</t>
  </si>
  <si>
    <t>金钟山乡弄八村道蒙屯进村入户路硬化项目</t>
  </si>
  <si>
    <t>硬化总面积约9328平米，总长约3.115公里，包括路基、路肩、涵洞</t>
  </si>
  <si>
    <t>克长乡猴场村三队进村入户道路硬化项目（缺口）</t>
  </si>
  <si>
    <t>克长乡猴场村三队进村入户道路硬化，硬化面积910平方米</t>
  </si>
  <si>
    <t>沙梨乡开冲村进村入户道路硬化道路项目（缺口）</t>
  </si>
  <si>
    <t>建设沙梨乡开冲村13个屯入户路改造道路21333平方米</t>
  </si>
  <si>
    <t>天生桥镇岩场村黄泥堡、下者南、者弄、尾要、屯上、烘颜屯进村入户路项目（缺口）</t>
  </si>
  <si>
    <t>新建进村入户路3000平方米</t>
  </si>
  <si>
    <t>者浪乡么窝村么窝屯进村入户路项目（缺口）</t>
  </si>
  <si>
    <t>开挖路基、硬化路面、水沟等</t>
  </si>
  <si>
    <t>者浪乡么窝村谭平屯进村入户路项目（缺口）</t>
  </si>
  <si>
    <t>者浪乡么窝村么苗一、二屯进村入户路项目（缺口）</t>
  </si>
  <si>
    <t>者浪乡么窝村肯么屯进村入户路项目（缺口）</t>
  </si>
  <si>
    <t>者浪乡么窝村可龙屯进村入户路项目项目（缺口）</t>
  </si>
  <si>
    <t>新州镇水洞村进村入户道路硬化道路项目（缺口）</t>
  </si>
  <si>
    <t>建设水洞村7个屯入户路改造道路5334平方米</t>
  </si>
  <si>
    <t>平流村落化屯进村入户路硬化项目</t>
  </si>
  <si>
    <t>新建进村入户路5000平方米</t>
  </si>
  <si>
    <t>新华村</t>
  </si>
  <si>
    <t>克长乡新华村罗夺、伟腊、罗肥屯等5个屯屯内硬化道路工程</t>
  </si>
  <si>
    <t>新建进村入户路18000平方米</t>
  </si>
  <si>
    <t>母施村</t>
  </si>
  <si>
    <t>沙梨乡母施村屯内通户道路硬化项目</t>
  </si>
  <si>
    <t>新建进村入户路30000平方米</t>
  </si>
  <si>
    <t>乐香村</t>
  </si>
  <si>
    <t>隆林各族自治县蛇场乡乐香村同腊一、二社屯道路硬化项目</t>
  </si>
  <si>
    <t>新建进村入户路8000平方米</t>
  </si>
  <si>
    <t>海长村</t>
  </si>
  <si>
    <t>克长乡海长村安飞屯进村入户路项目</t>
  </si>
  <si>
    <t>新建进村入户路11000平方米</t>
  </si>
  <si>
    <t>8.公益性岗位小计</t>
  </si>
  <si>
    <t>公益性岗位</t>
  </si>
  <si>
    <t>隆林县2023年乡村建设公益性岗位项目</t>
  </si>
  <si>
    <t>根据乡村建设行动、农村人居环境整治提升、乡村治理等工作需要和防止返贫监测对象、脱贫人口的就业需求，因地制宜开发乡村建设公益性岗位。</t>
  </si>
  <si>
    <t>9.交通补贴小计</t>
  </si>
  <si>
    <t>交通补贴</t>
  </si>
  <si>
    <t>隆林各族自治县2023年跨省就业一次性交通补贴</t>
  </si>
  <si>
    <t>落实脱贫人口跨省就业交通补助政策，对2023年前往广西区外务工的16-60岁的脱贫劳动力（含监测对象）给予一次交通补助</t>
  </si>
  <si>
    <t>自治县人社局</t>
  </si>
  <si>
    <t>隆林各族自治县2023年“点对点”交通补助</t>
  </si>
  <si>
    <t>为做好农民工返岗复工，计划2023年春节后2-3月期间开展“点对点”免费乘车专项活动，补助标准480元/人/月，计划输送监测对象100人</t>
  </si>
  <si>
    <t>10.稳岗补贴小计</t>
  </si>
  <si>
    <t>稳岗补贴</t>
  </si>
  <si>
    <t>隆林各族自治县2023年县域内稳岗就业劳务补助</t>
  </si>
  <si>
    <t>对2023年在本县域内就业帮扶车间、企业、个体工商户等合法经营主体就业的脱贫人口，给予最长不超过6个月的劳务补助</t>
  </si>
  <si>
    <t>11.雨露计划小计</t>
  </si>
  <si>
    <t>雨露计划</t>
  </si>
  <si>
    <t>隆林县2023年雨露计划项目</t>
  </si>
  <si>
    <t>对全县16个乡镇贫困学生进行职业学历教育补助4500人，按照当年政策文件进行补助。</t>
  </si>
  <si>
    <t>12.易安贴息小计</t>
  </si>
  <si>
    <t>易安贴息</t>
  </si>
  <si>
    <t>易地扶贫搬迁专项融资财政贴息资金（易安后扶）</t>
  </si>
  <si>
    <t>对易地扶贫搬迁专项融资财政进行贴息</t>
  </si>
  <si>
    <t>华隆公司</t>
  </si>
  <si>
    <t>13.资产管护经费小计</t>
  </si>
  <si>
    <t>资产管护经费</t>
  </si>
  <si>
    <t>隆林县扶贫资产管护维修项目</t>
  </si>
  <si>
    <t>对全县2013-2021年度项目资产进行管护维修</t>
  </si>
  <si>
    <t>14.项目管理费小计</t>
  </si>
  <si>
    <t>项目管理费</t>
  </si>
  <si>
    <t>隆林县2023年项目管理费</t>
  </si>
  <si>
    <t>针对2023年实施项目进行勘测、设计、监理等服务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</si>
</sst>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35">
    <font>
      <sz val="11"/>
      <color theme="1"/>
      <name val="宋体"/>
      <charset val="134"/>
      <scheme val="minor"/>
    </font>
    <font>
      <sz val="11"/>
      <name val="宋体"/>
      <charset val="134"/>
      <scheme val="minor"/>
    </font>
    <font>
      <sz val="11"/>
      <color theme="1"/>
      <name val="黑体"/>
      <charset val="134"/>
    </font>
    <font>
      <sz val="28"/>
      <color theme="1"/>
      <name val="方正小标宋_GBK"/>
      <charset val="134"/>
    </font>
    <font>
      <sz val="14"/>
      <name val="方正黑体_GBK"/>
      <charset val="134"/>
    </font>
    <font>
      <b/>
      <sz val="10.5"/>
      <name val="方正黑体_GBK"/>
      <charset val="134"/>
    </font>
    <font>
      <b/>
      <sz val="14"/>
      <name val="方正黑体_GBK"/>
      <charset val="134"/>
    </font>
    <font>
      <b/>
      <sz val="11"/>
      <name val="宋体"/>
      <charset val="134"/>
    </font>
    <font>
      <b/>
      <sz val="11"/>
      <color theme="1"/>
      <name val="宋体"/>
      <charset val="134"/>
    </font>
    <font>
      <sz val="11"/>
      <name val="宋体"/>
      <charset val="134"/>
    </font>
    <font>
      <b/>
      <sz val="14"/>
      <color theme="1"/>
      <name val="宋体"/>
      <charset val="134"/>
      <scheme val="minor"/>
    </font>
    <font>
      <sz val="14"/>
      <name val="宋体"/>
      <charset val="134"/>
    </font>
    <font>
      <sz val="10"/>
      <color theme="1"/>
      <name val="宋体"/>
      <charset val="134"/>
      <scheme val="minor"/>
    </font>
    <font>
      <sz val="10"/>
      <color rgb="FF3F3F76"/>
      <name val="宋体"/>
      <charset val="134"/>
      <scheme val="minor"/>
    </font>
    <font>
      <sz val="10"/>
      <color rgb="FF9C0006"/>
      <name val="宋体"/>
      <charset val="134"/>
      <scheme val="minor"/>
    </font>
    <font>
      <sz val="10"/>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0"/>
      <color rgb="FFFF0000"/>
      <name val="宋体"/>
      <charset val="134"/>
      <scheme val="minor"/>
    </font>
    <font>
      <b/>
      <sz val="18"/>
      <color theme="3"/>
      <name val="宋体"/>
      <charset val="134"/>
      <scheme val="major"/>
    </font>
    <font>
      <i/>
      <sz val="10"/>
      <color rgb="FF7F7F7F"/>
      <name val="宋体"/>
      <charset val="134"/>
      <scheme val="minor"/>
    </font>
    <font>
      <b/>
      <sz val="15"/>
      <color theme="3"/>
      <name val="宋体"/>
      <charset val="134"/>
      <scheme val="minor"/>
    </font>
    <font>
      <b/>
      <sz val="13"/>
      <color theme="3"/>
      <name val="宋体"/>
      <charset val="134"/>
      <scheme val="minor"/>
    </font>
    <font>
      <b/>
      <sz val="10"/>
      <color rgb="FF3F3F3F"/>
      <name val="宋体"/>
      <charset val="134"/>
      <scheme val="minor"/>
    </font>
    <font>
      <b/>
      <sz val="10"/>
      <color rgb="FFFA7D00"/>
      <name val="宋体"/>
      <charset val="134"/>
      <scheme val="minor"/>
    </font>
    <font>
      <b/>
      <sz val="10"/>
      <color theme="0"/>
      <name val="宋体"/>
      <charset val="134"/>
      <scheme val="minor"/>
    </font>
    <font>
      <sz val="10"/>
      <color rgb="FFFA7D00"/>
      <name val="宋体"/>
      <charset val="134"/>
      <scheme val="minor"/>
    </font>
    <font>
      <b/>
      <sz val="10"/>
      <color theme="1"/>
      <name val="宋体"/>
      <charset val="134"/>
      <scheme val="minor"/>
    </font>
    <font>
      <sz val="10"/>
      <color rgb="FF006100"/>
      <name val="宋体"/>
      <charset val="134"/>
      <scheme val="minor"/>
    </font>
    <font>
      <sz val="10"/>
      <color rgb="FF9C6500"/>
      <name val="宋体"/>
      <charset val="134"/>
      <scheme val="minor"/>
    </font>
    <font>
      <sz val="12"/>
      <name val="Times New Roman"/>
      <charset val="0"/>
    </font>
    <font>
      <sz val="12"/>
      <name val="宋体"/>
      <charset val="134"/>
    </font>
    <font>
      <sz val="10"/>
      <name val="Arial"/>
      <charset val="0"/>
    </font>
    <font>
      <sz val="11"/>
      <color indexed="8"/>
      <name val="宋体"/>
      <charset val="134"/>
      <scheme val="minor"/>
    </font>
  </fonts>
  <fills count="35">
    <fill>
      <patternFill patternType="none"/>
    </fill>
    <fill>
      <patternFill patternType="gray125"/>
    </fill>
    <fill>
      <patternFill patternType="solid">
        <fgColor rgb="FF00B050"/>
        <bgColor indexed="64"/>
      </patternFill>
    </fill>
    <fill>
      <patternFill patternType="solid">
        <fgColor theme="5"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2" fontId="0" fillId="0" borderId="0" applyFont="0" applyFill="0" applyBorder="0" applyAlignment="0" applyProtection="0">
      <alignment vertical="center"/>
    </xf>
    <xf numFmtId="0" fontId="0" fillId="0" borderId="0">
      <alignment vertical="center"/>
    </xf>
    <xf numFmtId="0" fontId="12" fillId="4" borderId="0" applyNumberFormat="0" applyBorder="0" applyAlignment="0" applyProtection="0">
      <alignment vertical="center"/>
    </xf>
    <xf numFmtId="0" fontId="13"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9" borderId="7"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15" fillId="11" borderId="0" applyNumberFormat="0" applyBorder="0" applyAlignment="0" applyProtection="0">
      <alignment vertical="center"/>
    </xf>
    <xf numFmtId="0" fontId="18" fillId="0" borderId="10" applyNumberFormat="0" applyFill="0" applyAlignment="0" applyProtection="0">
      <alignment vertical="center"/>
    </xf>
    <xf numFmtId="0" fontId="15" fillId="12" borderId="0" applyNumberFormat="0" applyBorder="0" applyAlignment="0" applyProtection="0">
      <alignment vertical="center"/>
    </xf>
    <xf numFmtId="0" fontId="24" fillId="13" borderId="11" applyNumberFormat="0" applyAlignment="0" applyProtection="0">
      <alignment vertical="center"/>
    </xf>
    <xf numFmtId="0" fontId="25" fillId="13" borderId="6" applyNumberFormat="0" applyAlignment="0" applyProtection="0">
      <alignment vertical="center"/>
    </xf>
    <xf numFmtId="0" fontId="26" fillId="14" borderId="12"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0" fillId="0" borderId="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31" fillId="0" borderId="0"/>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0" fillId="0" borderId="0">
      <alignment vertical="center"/>
    </xf>
    <xf numFmtId="0" fontId="32" fillId="0" borderId="0"/>
    <xf numFmtId="0" fontId="0" fillId="0" borderId="0">
      <alignment vertical="center"/>
    </xf>
    <xf numFmtId="0" fontId="32" fillId="0" borderId="0">
      <alignment vertical="center"/>
    </xf>
    <xf numFmtId="0" fontId="31" fillId="0" borderId="0"/>
    <xf numFmtId="0" fontId="33" fillId="0" borderId="0"/>
    <xf numFmtId="0" fontId="0" fillId="0" borderId="0">
      <alignment vertical="center"/>
    </xf>
    <xf numFmtId="0" fontId="0" fillId="0" borderId="0">
      <alignment vertical="center"/>
    </xf>
    <xf numFmtId="0" fontId="34" fillId="0" borderId="0">
      <alignment vertical="center"/>
    </xf>
    <xf numFmtId="0" fontId="34" fillId="0" borderId="0">
      <alignment vertical="center"/>
    </xf>
  </cellStyleXfs>
  <cellXfs count="46">
    <xf numFmtId="0" fontId="0" fillId="0" borderId="0" xfId="0">
      <alignment vertical="center"/>
    </xf>
    <xf numFmtId="0" fontId="0" fillId="0" borderId="0" xfId="0" applyFill="1">
      <alignment vertical="center"/>
    </xf>
    <xf numFmtId="0" fontId="1" fillId="0" borderId="0" xfId="0" applyFont="1" applyFill="1">
      <alignment vertical="center"/>
    </xf>
    <xf numFmtId="0" fontId="0" fillId="0" borderId="0" xfId="0" applyFont="1" applyFill="1">
      <alignment vertical="center"/>
    </xf>
    <xf numFmtId="176" fontId="0" fillId="0" borderId="0" xfId="0" applyNumberForma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56" applyFont="1" applyFill="1" applyBorder="1" applyAlignment="1">
      <alignment horizontal="center" vertical="center" wrapText="1"/>
    </xf>
    <xf numFmtId="0" fontId="5" fillId="0" borderId="1" xfId="56" applyFont="1" applyFill="1" applyBorder="1" applyAlignment="1">
      <alignment horizontal="center" vertical="center" wrapText="1"/>
    </xf>
    <xf numFmtId="0" fontId="6" fillId="0" borderId="1" xfId="56" applyFont="1" applyFill="1" applyBorder="1" applyAlignment="1">
      <alignment horizontal="center" vertical="center" wrapText="1"/>
    </xf>
    <xf numFmtId="0" fontId="6" fillId="0" borderId="2" xfId="56" applyFont="1" applyFill="1" applyBorder="1" applyAlignment="1">
      <alignment horizontal="center" vertical="center" wrapText="1"/>
    </xf>
    <xf numFmtId="0" fontId="6" fillId="0" borderId="3" xfId="56" applyFont="1" applyFill="1" applyBorder="1" applyAlignment="1">
      <alignment horizontal="center" vertical="center" wrapText="1"/>
    </xf>
    <xf numFmtId="0" fontId="6" fillId="0" borderId="1" xfId="56"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0" fontId="5" fillId="0" borderId="1" xfId="56" applyNumberFormat="1" applyFont="1" applyFill="1" applyBorder="1" applyAlignment="1">
      <alignment horizontal="center" vertical="center" wrapText="1"/>
    </xf>
    <xf numFmtId="0" fontId="6" fillId="0" borderId="1" xfId="56" applyNumberFormat="1" applyFont="1" applyFill="1" applyBorder="1" applyAlignment="1">
      <alignment horizontal="center" vertical="center"/>
    </xf>
    <xf numFmtId="0" fontId="5" fillId="0" borderId="1" xfId="56" applyNumberFormat="1" applyFont="1" applyFill="1" applyBorder="1" applyAlignment="1">
      <alignment horizontal="center" vertical="center"/>
    </xf>
    <xf numFmtId="0" fontId="10" fillId="0" borderId="1" xfId="0" applyFont="1" applyFill="1" applyBorder="1" applyAlignment="1">
      <alignment horizontal="center" vertical="center"/>
    </xf>
    <xf numFmtId="0" fontId="6" fillId="0" borderId="4" xfId="56"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5" xfId="56" applyFont="1" applyFill="1" applyBorder="1" applyAlignment="1">
      <alignment horizontal="center" vertical="center" wrapText="1"/>
    </xf>
    <xf numFmtId="176" fontId="8" fillId="3" borderId="1" xfId="0" applyNumberFormat="1" applyFont="1" applyFill="1" applyBorder="1" applyAlignment="1">
      <alignment horizontal="center" vertical="center" wrapText="1"/>
    </xf>
    <xf numFmtId="177" fontId="8" fillId="3"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9" fillId="0" borderId="1" xfId="58" applyFont="1" applyFill="1" applyBorder="1" applyAlignment="1">
      <alignment horizontal="left" vertical="center" wrapText="1"/>
    </xf>
    <xf numFmtId="0" fontId="1" fillId="0" borderId="1" xfId="0"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0" borderId="1" xfId="56" applyNumberFormat="1" applyFont="1" applyFill="1" applyBorder="1" applyAlignment="1">
      <alignment horizontal="center" vertical="center" wrapText="1"/>
    </xf>
  </cellXfs>
  <cellStyles count="62">
    <cellStyle name="常规" xfId="0" builtinId="0"/>
    <cellStyle name="货币[0]" xfId="1" builtinId="7"/>
    <cellStyle name="常规 44"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常规 10" xfId="49"/>
    <cellStyle name="40% - 强调文字颜色 6" xfId="50" builtinId="51"/>
    <cellStyle name="60% - 强调文字颜色 6" xfId="51" builtinId="52"/>
    <cellStyle name="常规 14" xfId="52"/>
    <cellStyle name="e鯪9Y_x000b_" xfId="53"/>
    <cellStyle name="常规 2" xfId="54"/>
    <cellStyle name="常规 3" xfId="55"/>
    <cellStyle name="常规_Sheet1" xfId="56"/>
    <cellStyle name="常规_以工代赈项目备案表" xfId="57"/>
    <cellStyle name="常规 4" xfId="58"/>
    <cellStyle name="常规 11" xfId="59"/>
    <cellStyle name="常规 18" xfId="60"/>
    <cellStyle name="常规 34" xfId="61"/>
  </cellStyles>
  <tableStyles count="0" defaultTableStyle="TableStyleMedium9" defaultPivotStyle="PivotStyleLight16"/>
  <colors>
    <mruColors>
      <color rgb="00FFFFFF"/>
      <color rgb="0092D05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P256"/>
  <sheetViews>
    <sheetView tabSelected="1" zoomScale="85" zoomScaleNormal="85" zoomScaleSheetLayoutView="85" workbookViewId="0">
      <pane ySplit="5" topLeftCell="A6" activePane="bottomLeft" state="frozen"/>
      <selection/>
      <selection pane="bottomLeft" activeCell="H182" sqref="H182"/>
    </sheetView>
  </sheetViews>
  <sheetFormatPr defaultColWidth="9" defaultRowHeight="13.5"/>
  <cols>
    <col min="1" max="1" width="7.05" style="3" customWidth="1"/>
    <col min="2" max="2" width="10" style="1" hidden="1" customWidth="1"/>
    <col min="3" max="3" width="20.8833333333333" style="1" customWidth="1"/>
    <col min="4" max="4" width="11.175" style="1" customWidth="1"/>
    <col min="5" max="5" width="11.9083333333333" style="1" customWidth="1"/>
    <col min="6" max="6" width="14.7" style="1" customWidth="1"/>
    <col min="7" max="7" width="21.0333333333333" style="1" customWidth="1"/>
    <col min="8" max="8" width="38.0833333333333" style="1" customWidth="1"/>
    <col min="9" max="9" width="9.10833333333333" style="1" customWidth="1"/>
    <col min="10" max="10" width="12.3416666666667" style="1" customWidth="1"/>
    <col min="11" max="11" width="12" style="1" customWidth="1"/>
    <col min="12" max="12" width="7.93333333333333" style="1" customWidth="1"/>
    <col min="13" max="13" width="0.425" style="4" hidden="1" customWidth="1"/>
    <col min="14" max="14" width="1.16666666666667" style="1" hidden="1" customWidth="1"/>
    <col min="15" max="15" width="5.53333333333333" style="1" hidden="1" customWidth="1"/>
    <col min="16" max="16" width="9.11666666666667" style="1" customWidth="1"/>
    <col min="17" max="16384" width="9" style="1"/>
  </cols>
  <sheetData>
    <row r="1" spans="1:2">
      <c r="A1" s="5" t="s">
        <v>0</v>
      </c>
      <c r="B1" s="5"/>
    </row>
    <row r="2" ht="97" customHeight="1" spans="1:16">
      <c r="A2" s="6" t="s">
        <v>1</v>
      </c>
      <c r="B2" s="6"/>
      <c r="C2" s="6"/>
      <c r="D2" s="6"/>
      <c r="E2" s="6"/>
      <c r="F2" s="6"/>
      <c r="G2" s="6"/>
      <c r="H2" s="6"/>
      <c r="I2" s="6"/>
      <c r="J2" s="6"/>
      <c r="K2" s="6"/>
      <c r="L2" s="6"/>
      <c r="M2" s="6"/>
      <c r="N2" s="6"/>
      <c r="O2" s="6"/>
      <c r="P2" s="6"/>
    </row>
    <row r="3" ht="52" customHeight="1" spans="1:16">
      <c r="A3" s="7" t="s">
        <v>2</v>
      </c>
      <c r="B3" s="8" t="s">
        <v>3</v>
      </c>
      <c r="C3" s="9" t="s">
        <v>4</v>
      </c>
      <c r="D3" s="9" t="s">
        <v>5</v>
      </c>
      <c r="E3" s="9" t="s">
        <v>6</v>
      </c>
      <c r="F3" s="10" t="s">
        <v>7</v>
      </c>
      <c r="G3" s="11"/>
      <c r="H3" s="11"/>
      <c r="I3" s="11"/>
      <c r="J3" s="11"/>
      <c r="K3" s="20" t="s">
        <v>8</v>
      </c>
      <c r="L3" s="21"/>
      <c r="M3" s="20"/>
      <c r="N3" s="22"/>
      <c r="O3" s="22"/>
      <c r="P3" s="23" t="s">
        <v>9</v>
      </c>
    </row>
    <row r="4" ht="42.95" customHeight="1" spans="1:16">
      <c r="A4" s="7"/>
      <c r="B4" s="8"/>
      <c r="C4" s="9"/>
      <c r="D4" s="9"/>
      <c r="E4" s="9"/>
      <c r="F4" s="12" t="s">
        <v>10</v>
      </c>
      <c r="G4" s="9" t="s">
        <v>11</v>
      </c>
      <c r="H4" s="9" t="s">
        <v>12</v>
      </c>
      <c r="I4" s="9" t="s">
        <v>13</v>
      </c>
      <c r="J4" s="24" t="s">
        <v>14</v>
      </c>
      <c r="K4" s="20" t="s">
        <v>15</v>
      </c>
      <c r="L4" s="25" t="s">
        <v>16</v>
      </c>
      <c r="M4" s="26" t="s">
        <v>17</v>
      </c>
      <c r="N4" s="27" t="s">
        <v>18</v>
      </c>
      <c r="O4" s="27" t="s">
        <v>19</v>
      </c>
      <c r="P4" s="23"/>
    </row>
    <row r="5" ht="96" customHeight="1" spans="1:16">
      <c r="A5" s="7"/>
      <c r="B5" s="8"/>
      <c r="C5" s="9"/>
      <c r="D5" s="9"/>
      <c r="E5" s="9"/>
      <c r="F5" s="12"/>
      <c r="G5" s="9"/>
      <c r="H5" s="9"/>
      <c r="I5" s="9"/>
      <c r="J5" s="28"/>
      <c r="K5" s="20"/>
      <c r="L5" s="25"/>
      <c r="M5" s="26"/>
      <c r="N5" s="27"/>
      <c r="O5" s="27"/>
      <c r="P5" s="23"/>
    </row>
    <row r="6" s="1" customFormat="1" ht="50" hidden="1" customHeight="1" spans="1:16">
      <c r="A6" s="13"/>
      <c r="B6" s="13" t="s">
        <v>20</v>
      </c>
      <c r="C6" s="13" t="s">
        <v>21</v>
      </c>
      <c r="D6" s="13"/>
      <c r="E6" s="13"/>
      <c r="F6" s="13"/>
      <c r="G6" s="13">
        <v>245</v>
      </c>
      <c r="H6" s="13"/>
      <c r="I6" s="13"/>
      <c r="J6" s="13"/>
      <c r="K6" s="13">
        <f>K7+K15+K92+K181+K186+K211+K224+K242+K244+K247+K249+K251+K253+K255</f>
        <v>26558.6</v>
      </c>
      <c r="L6" s="13">
        <f>L7+L15+L92+L181+L186+L211+L224+L242+L244+L247+L249+L251+L253+L255</f>
        <v>24815.6</v>
      </c>
      <c r="M6" s="13">
        <f>M7+M15+M92+M181+M186+M211+M224+M242+M244+M247+M249+M251+M253+M255</f>
        <v>1743</v>
      </c>
      <c r="N6" s="13"/>
      <c r="O6" s="13"/>
      <c r="P6" s="13"/>
    </row>
    <row r="7" ht="36" hidden="1" customHeight="1" spans="1:16">
      <c r="A7" s="14"/>
      <c r="B7" s="14" t="s">
        <v>20</v>
      </c>
      <c r="C7" s="14" t="s">
        <v>21</v>
      </c>
      <c r="D7" s="14"/>
      <c r="E7" s="14" t="s">
        <v>22</v>
      </c>
      <c r="F7" s="14"/>
      <c r="G7" s="14">
        <v>7</v>
      </c>
      <c r="H7" s="14"/>
      <c r="I7" s="14"/>
      <c r="J7" s="14"/>
      <c r="K7" s="29">
        <f>SUM(K8:K14)</f>
        <v>690</v>
      </c>
      <c r="L7" s="29">
        <f>SUM(L8:L14)</f>
        <v>690</v>
      </c>
      <c r="M7" s="29"/>
      <c r="N7" s="30"/>
      <c r="O7" s="30"/>
      <c r="P7" s="14"/>
    </row>
    <row r="8" s="2" customFormat="1" ht="46" hidden="1" customHeight="1" spans="1:16">
      <c r="A8" s="15">
        <v>1</v>
      </c>
      <c r="B8" s="15" t="s">
        <v>20</v>
      </c>
      <c r="C8" s="15" t="s">
        <v>21</v>
      </c>
      <c r="D8" s="15" t="s">
        <v>23</v>
      </c>
      <c r="E8" s="15" t="s">
        <v>24</v>
      </c>
      <c r="F8" s="15" t="s">
        <v>25</v>
      </c>
      <c r="G8" s="15" t="s">
        <v>26</v>
      </c>
      <c r="H8" s="15" t="s">
        <v>27</v>
      </c>
      <c r="I8" s="17" t="s">
        <v>28</v>
      </c>
      <c r="J8" s="15" t="s">
        <v>29</v>
      </c>
      <c r="K8" s="15">
        <v>169.2332</v>
      </c>
      <c r="L8" s="15">
        <v>169.2332</v>
      </c>
      <c r="M8" s="15"/>
      <c r="N8" s="15"/>
      <c r="O8" s="15"/>
      <c r="P8" s="15"/>
    </row>
    <row r="9" s="2" customFormat="1" ht="46" hidden="1" customHeight="1" spans="1:16">
      <c r="A9" s="15">
        <v>2</v>
      </c>
      <c r="B9" s="15" t="s">
        <v>20</v>
      </c>
      <c r="C9" s="15" t="s">
        <v>21</v>
      </c>
      <c r="D9" s="15" t="s">
        <v>30</v>
      </c>
      <c r="E9" s="15" t="s">
        <v>31</v>
      </c>
      <c r="F9" s="15" t="s">
        <v>32</v>
      </c>
      <c r="G9" s="15" t="s">
        <v>33</v>
      </c>
      <c r="H9" s="15" t="s">
        <v>34</v>
      </c>
      <c r="I9" s="17" t="s">
        <v>28</v>
      </c>
      <c r="J9" s="15" t="s">
        <v>29</v>
      </c>
      <c r="K9" s="15">
        <v>60</v>
      </c>
      <c r="L9" s="15">
        <v>60</v>
      </c>
      <c r="M9" s="15"/>
      <c r="N9" s="15"/>
      <c r="O9" s="15"/>
      <c r="P9" s="15"/>
    </row>
    <row r="10" s="2" customFormat="1" ht="46" hidden="1" customHeight="1" spans="1:16">
      <c r="A10" s="15">
        <v>3</v>
      </c>
      <c r="B10" s="15" t="s">
        <v>20</v>
      </c>
      <c r="C10" s="15" t="s">
        <v>21</v>
      </c>
      <c r="D10" s="15" t="s">
        <v>30</v>
      </c>
      <c r="E10" s="15" t="s">
        <v>31</v>
      </c>
      <c r="F10" s="15" t="s">
        <v>32</v>
      </c>
      <c r="G10" s="15" t="s">
        <v>35</v>
      </c>
      <c r="H10" s="15" t="s">
        <v>36</v>
      </c>
      <c r="I10" s="17" t="s">
        <v>28</v>
      </c>
      <c r="J10" s="15" t="s">
        <v>29</v>
      </c>
      <c r="K10" s="15">
        <v>100.8194</v>
      </c>
      <c r="L10" s="15">
        <v>100.8194</v>
      </c>
      <c r="M10" s="15"/>
      <c r="N10" s="15"/>
      <c r="O10" s="15"/>
      <c r="P10" s="15"/>
    </row>
    <row r="11" s="2" customFormat="1" ht="46" hidden="1" customHeight="1" spans="1:16">
      <c r="A11" s="15">
        <v>4</v>
      </c>
      <c r="B11" s="15" t="s">
        <v>20</v>
      </c>
      <c r="C11" s="15" t="s">
        <v>21</v>
      </c>
      <c r="D11" s="15" t="s">
        <v>30</v>
      </c>
      <c r="E11" s="15" t="s">
        <v>31</v>
      </c>
      <c r="F11" s="15" t="s">
        <v>32</v>
      </c>
      <c r="G11" s="15" t="s">
        <v>37</v>
      </c>
      <c r="H11" s="15" t="s">
        <v>38</v>
      </c>
      <c r="I11" s="17" t="s">
        <v>28</v>
      </c>
      <c r="J11" s="15" t="s">
        <v>29</v>
      </c>
      <c r="K11" s="15">
        <v>18</v>
      </c>
      <c r="L11" s="15">
        <v>18</v>
      </c>
      <c r="M11" s="15"/>
      <c r="N11" s="15"/>
      <c r="O11" s="15"/>
      <c r="P11" s="15"/>
    </row>
    <row r="12" s="2" customFormat="1" ht="46" hidden="1" customHeight="1" spans="1:16">
      <c r="A12" s="15">
        <v>5</v>
      </c>
      <c r="B12" s="15" t="s">
        <v>20</v>
      </c>
      <c r="C12" s="15" t="s">
        <v>21</v>
      </c>
      <c r="D12" s="15" t="s">
        <v>39</v>
      </c>
      <c r="E12" s="15" t="s">
        <v>40</v>
      </c>
      <c r="F12" s="15" t="s">
        <v>25</v>
      </c>
      <c r="G12" s="15" t="s">
        <v>41</v>
      </c>
      <c r="H12" s="16" t="s">
        <v>42</v>
      </c>
      <c r="I12" s="17" t="s">
        <v>28</v>
      </c>
      <c r="J12" s="15" t="s">
        <v>29</v>
      </c>
      <c r="K12" s="15">
        <v>78</v>
      </c>
      <c r="L12" s="15">
        <v>78</v>
      </c>
      <c r="M12" s="15"/>
      <c r="N12" s="15"/>
      <c r="O12" s="15"/>
      <c r="P12" s="15"/>
    </row>
    <row r="13" s="2" customFormat="1" ht="46" hidden="1" customHeight="1" spans="1:16">
      <c r="A13" s="15">
        <v>6</v>
      </c>
      <c r="B13" s="15" t="s">
        <v>20</v>
      </c>
      <c r="C13" s="15" t="s">
        <v>21</v>
      </c>
      <c r="D13" s="15" t="s">
        <v>43</v>
      </c>
      <c r="E13" s="15" t="s">
        <v>44</v>
      </c>
      <c r="F13" s="15" t="s">
        <v>25</v>
      </c>
      <c r="G13" s="15" t="s">
        <v>45</v>
      </c>
      <c r="H13" s="15" t="s">
        <v>46</v>
      </c>
      <c r="I13" s="15" t="s">
        <v>28</v>
      </c>
      <c r="J13" s="15" t="s">
        <v>29</v>
      </c>
      <c r="K13" s="15">
        <v>147.9474</v>
      </c>
      <c r="L13" s="15">
        <v>147.9474</v>
      </c>
      <c r="M13" s="15"/>
      <c r="N13" s="15"/>
      <c r="O13" s="15"/>
      <c r="P13" s="15"/>
    </row>
    <row r="14" s="2" customFormat="1" ht="46" hidden="1" customHeight="1" spans="1:16">
      <c r="A14" s="15">
        <v>7</v>
      </c>
      <c r="B14" s="15" t="s">
        <v>20</v>
      </c>
      <c r="C14" s="15" t="s">
        <v>21</v>
      </c>
      <c r="D14" s="15" t="s">
        <v>47</v>
      </c>
      <c r="E14" s="15" t="s">
        <v>48</v>
      </c>
      <c r="F14" s="15" t="s">
        <v>32</v>
      </c>
      <c r="G14" s="15" t="s">
        <v>49</v>
      </c>
      <c r="H14" s="15" t="s">
        <v>50</v>
      </c>
      <c r="I14" s="15" t="s">
        <v>28</v>
      </c>
      <c r="J14" s="15" t="s">
        <v>29</v>
      </c>
      <c r="K14" s="15">
        <v>116</v>
      </c>
      <c r="L14" s="15">
        <v>116</v>
      </c>
      <c r="M14" s="15"/>
      <c r="N14" s="15"/>
      <c r="O14" s="15"/>
      <c r="P14" s="15"/>
    </row>
    <row r="15" ht="40" hidden="1" customHeight="1" spans="1:16">
      <c r="A15" s="14"/>
      <c r="B15" s="14" t="s">
        <v>20</v>
      </c>
      <c r="C15" s="14" t="s">
        <v>21</v>
      </c>
      <c r="D15" s="14"/>
      <c r="E15" s="14" t="s">
        <v>51</v>
      </c>
      <c r="F15" s="14"/>
      <c r="G15" s="14">
        <v>76</v>
      </c>
      <c r="H15" s="14"/>
      <c r="I15" s="14"/>
      <c r="J15" s="14"/>
      <c r="K15" s="29">
        <f>SUM(K16:K91)</f>
        <v>16008.9</v>
      </c>
      <c r="L15" s="29">
        <f>SUM(L16:L91)</f>
        <v>15137.4</v>
      </c>
      <c r="M15" s="29">
        <f>SUM(M16:M91)</f>
        <v>871.5</v>
      </c>
      <c r="N15" s="30"/>
      <c r="O15" s="30"/>
      <c r="P15" s="14"/>
    </row>
    <row r="16" s="2" customFormat="1" ht="40" hidden="1" customHeight="1" spans="1:16">
      <c r="A16" s="17">
        <v>1</v>
      </c>
      <c r="B16" s="15" t="s">
        <v>20</v>
      </c>
      <c r="C16" s="15" t="s">
        <v>21</v>
      </c>
      <c r="D16" s="15" t="s">
        <v>52</v>
      </c>
      <c r="E16" s="17"/>
      <c r="F16" s="17" t="s">
        <v>53</v>
      </c>
      <c r="G16" s="15" t="s">
        <v>54</v>
      </c>
      <c r="H16" s="16" t="s">
        <v>55</v>
      </c>
      <c r="I16" s="17" t="s">
        <v>28</v>
      </c>
      <c r="J16" s="15" t="s">
        <v>56</v>
      </c>
      <c r="K16" s="15">
        <v>900</v>
      </c>
      <c r="L16" s="15">
        <v>900</v>
      </c>
      <c r="M16" s="15"/>
      <c r="N16" s="15"/>
      <c r="O16" s="15"/>
      <c r="P16" s="15"/>
    </row>
    <row r="17" s="2" customFormat="1" ht="40" hidden="1" customHeight="1" spans="1:16">
      <c r="A17" s="17">
        <v>2</v>
      </c>
      <c r="B17" s="15" t="s">
        <v>20</v>
      </c>
      <c r="C17" s="15" t="s">
        <v>21</v>
      </c>
      <c r="D17" s="15" t="s">
        <v>52</v>
      </c>
      <c r="E17" s="15"/>
      <c r="F17" s="15" t="s">
        <v>53</v>
      </c>
      <c r="G17" s="16" t="s">
        <v>57</v>
      </c>
      <c r="H17" s="16" t="s">
        <v>58</v>
      </c>
      <c r="I17" s="15" t="s">
        <v>28</v>
      </c>
      <c r="J17" s="15" t="s">
        <v>59</v>
      </c>
      <c r="K17" s="15">
        <v>5000</v>
      </c>
      <c r="L17" s="15">
        <v>4128.5</v>
      </c>
      <c r="M17" s="15">
        <v>871.5</v>
      </c>
      <c r="N17" s="15"/>
      <c r="O17" s="15"/>
      <c r="P17" s="15"/>
    </row>
    <row r="18" s="2" customFormat="1" ht="40" hidden="1" customHeight="1" spans="1:16">
      <c r="A18" s="17">
        <v>3</v>
      </c>
      <c r="B18" s="15" t="s">
        <v>20</v>
      </c>
      <c r="C18" s="15" t="s">
        <v>21</v>
      </c>
      <c r="D18" s="15" t="s">
        <v>60</v>
      </c>
      <c r="E18" s="15" t="s">
        <v>61</v>
      </c>
      <c r="F18" s="15" t="s">
        <v>53</v>
      </c>
      <c r="G18" s="16" t="s">
        <v>62</v>
      </c>
      <c r="H18" s="18" t="s">
        <v>63</v>
      </c>
      <c r="I18" s="15" t="s">
        <v>28</v>
      </c>
      <c r="J18" s="15" t="s">
        <v>64</v>
      </c>
      <c r="K18" s="15">
        <v>165.16</v>
      </c>
      <c r="L18" s="15">
        <v>165.16</v>
      </c>
      <c r="M18" s="15"/>
      <c r="N18" s="15"/>
      <c r="O18" s="15"/>
      <c r="P18" s="15"/>
    </row>
    <row r="19" s="2" customFormat="1" ht="65" hidden="1" customHeight="1" spans="1:16">
      <c r="A19" s="17">
        <v>4</v>
      </c>
      <c r="B19" s="15" t="s">
        <v>20</v>
      </c>
      <c r="C19" s="15" t="s">
        <v>21</v>
      </c>
      <c r="D19" s="15" t="s">
        <v>65</v>
      </c>
      <c r="E19" s="15" t="s">
        <v>66</v>
      </c>
      <c r="F19" s="15" t="s">
        <v>53</v>
      </c>
      <c r="G19" s="16" t="s">
        <v>67</v>
      </c>
      <c r="H19" s="16" t="s">
        <v>68</v>
      </c>
      <c r="I19" s="15" t="s">
        <v>28</v>
      </c>
      <c r="J19" s="15" t="s">
        <v>69</v>
      </c>
      <c r="K19" s="15">
        <v>160</v>
      </c>
      <c r="L19" s="15">
        <v>160</v>
      </c>
      <c r="M19" s="15"/>
      <c r="N19" s="15"/>
      <c r="O19" s="15"/>
      <c r="P19" s="15"/>
    </row>
    <row r="20" s="2" customFormat="1" ht="40" hidden="1" customHeight="1" spans="1:16">
      <c r="A20" s="17">
        <v>5</v>
      </c>
      <c r="B20" s="15" t="s">
        <v>20</v>
      </c>
      <c r="C20" s="15" t="s">
        <v>21</v>
      </c>
      <c r="D20" s="15" t="s">
        <v>65</v>
      </c>
      <c r="E20" s="15" t="s">
        <v>70</v>
      </c>
      <c r="F20" s="15" t="s">
        <v>53</v>
      </c>
      <c r="G20" s="16" t="s">
        <v>71</v>
      </c>
      <c r="H20" s="16" t="s">
        <v>72</v>
      </c>
      <c r="I20" s="15" t="s">
        <v>28</v>
      </c>
      <c r="J20" s="15" t="s">
        <v>69</v>
      </c>
      <c r="K20" s="15">
        <v>304</v>
      </c>
      <c r="L20" s="15">
        <v>304</v>
      </c>
      <c r="M20" s="15"/>
      <c r="N20" s="15"/>
      <c r="O20" s="15"/>
      <c r="P20" s="15"/>
    </row>
    <row r="21" s="2" customFormat="1" ht="53" hidden="1" customHeight="1" spans="1:16">
      <c r="A21" s="17">
        <v>6</v>
      </c>
      <c r="B21" s="15" t="s">
        <v>20</v>
      </c>
      <c r="C21" s="15" t="s">
        <v>21</v>
      </c>
      <c r="D21" s="15" t="s">
        <v>73</v>
      </c>
      <c r="E21" s="15" t="s">
        <v>74</v>
      </c>
      <c r="F21" s="15" t="s">
        <v>53</v>
      </c>
      <c r="G21" s="16" t="s">
        <v>75</v>
      </c>
      <c r="H21" s="16" t="s">
        <v>76</v>
      </c>
      <c r="I21" s="15" t="s">
        <v>28</v>
      </c>
      <c r="J21" s="15" t="s">
        <v>77</v>
      </c>
      <c r="K21" s="15">
        <v>260.57</v>
      </c>
      <c r="L21" s="15">
        <v>260.57</v>
      </c>
      <c r="M21" s="15"/>
      <c r="N21" s="15"/>
      <c r="O21" s="15"/>
      <c r="P21" s="15"/>
    </row>
    <row r="22" s="2" customFormat="1" ht="63" hidden="1" customHeight="1" spans="1:16">
      <c r="A22" s="17">
        <v>7</v>
      </c>
      <c r="B22" s="15" t="s">
        <v>20</v>
      </c>
      <c r="C22" s="15" t="s">
        <v>21</v>
      </c>
      <c r="D22" s="15" t="s">
        <v>52</v>
      </c>
      <c r="E22" s="15"/>
      <c r="F22" s="15" t="s">
        <v>53</v>
      </c>
      <c r="G22" s="16" t="s">
        <v>78</v>
      </c>
      <c r="H22" s="16" t="s">
        <v>79</v>
      </c>
      <c r="I22" s="15" t="s">
        <v>28</v>
      </c>
      <c r="J22" s="15" t="s">
        <v>80</v>
      </c>
      <c r="K22" s="15">
        <v>900</v>
      </c>
      <c r="L22" s="31">
        <v>900</v>
      </c>
      <c r="M22" s="15"/>
      <c r="N22" s="15"/>
      <c r="O22" s="15"/>
      <c r="P22" s="15"/>
    </row>
    <row r="23" s="2" customFormat="1" ht="125" hidden="1" customHeight="1" spans="1:16">
      <c r="A23" s="17">
        <v>8</v>
      </c>
      <c r="B23" s="15" t="s">
        <v>20</v>
      </c>
      <c r="C23" s="15" t="s">
        <v>21</v>
      </c>
      <c r="D23" s="15" t="s">
        <v>52</v>
      </c>
      <c r="E23" s="15"/>
      <c r="F23" s="15" t="s">
        <v>53</v>
      </c>
      <c r="G23" s="16" t="s">
        <v>81</v>
      </c>
      <c r="H23" s="16" t="s">
        <v>82</v>
      </c>
      <c r="I23" s="15" t="s">
        <v>28</v>
      </c>
      <c r="J23" s="15" t="s">
        <v>80</v>
      </c>
      <c r="K23" s="15">
        <v>300</v>
      </c>
      <c r="L23" s="31">
        <v>300</v>
      </c>
      <c r="M23" s="15"/>
      <c r="N23" s="15"/>
      <c r="O23" s="15"/>
      <c r="P23" s="15"/>
    </row>
    <row r="24" s="2" customFormat="1" ht="91" hidden="1" customHeight="1" spans="1:16">
      <c r="A24" s="17">
        <v>9</v>
      </c>
      <c r="B24" s="15" t="s">
        <v>20</v>
      </c>
      <c r="C24" s="15" t="s">
        <v>21</v>
      </c>
      <c r="D24" s="15" t="s">
        <v>52</v>
      </c>
      <c r="E24" s="15"/>
      <c r="F24" s="15" t="s">
        <v>53</v>
      </c>
      <c r="G24" s="16" t="s">
        <v>83</v>
      </c>
      <c r="H24" s="16" t="s">
        <v>84</v>
      </c>
      <c r="I24" s="15" t="s">
        <v>28</v>
      </c>
      <c r="J24" s="15" t="s">
        <v>80</v>
      </c>
      <c r="K24" s="15">
        <v>110</v>
      </c>
      <c r="L24" s="31">
        <v>110</v>
      </c>
      <c r="M24" s="15"/>
      <c r="N24" s="15"/>
      <c r="O24" s="15"/>
      <c r="P24" s="15"/>
    </row>
    <row r="25" s="2" customFormat="1" ht="53" hidden="1" customHeight="1" spans="1:16">
      <c r="A25" s="17">
        <v>10</v>
      </c>
      <c r="B25" s="15" t="s">
        <v>20</v>
      </c>
      <c r="C25" s="15" t="s">
        <v>21</v>
      </c>
      <c r="D25" s="15" t="s">
        <v>23</v>
      </c>
      <c r="E25" s="15" t="s">
        <v>85</v>
      </c>
      <c r="F25" s="15" t="s">
        <v>53</v>
      </c>
      <c r="G25" s="16" t="s">
        <v>86</v>
      </c>
      <c r="H25" s="16" t="s">
        <v>87</v>
      </c>
      <c r="I25" s="15" t="s">
        <v>28</v>
      </c>
      <c r="J25" s="15" t="s">
        <v>80</v>
      </c>
      <c r="K25" s="15">
        <v>240</v>
      </c>
      <c r="L25" s="31">
        <v>240</v>
      </c>
      <c r="M25" s="15"/>
      <c r="N25" s="15"/>
      <c r="O25" s="15"/>
      <c r="P25" s="15"/>
    </row>
    <row r="26" s="2" customFormat="1" ht="53" hidden="1" customHeight="1" spans="1:16">
      <c r="A26" s="17">
        <v>11</v>
      </c>
      <c r="B26" s="15" t="s">
        <v>20</v>
      </c>
      <c r="C26" s="15" t="s">
        <v>21</v>
      </c>
      <c r="D26" s="15" t="s">
        <v>23</v>
      </c>
      <c r="E26" s="15" t="s">
        <v>88</v>
      </c>
      <c r="F26" s="15" t="s">
        <v>53</v>
      </c>
      <c r="G26" s="16" t="s">
        <v>89</v>
      </c>
      <c r="H26" s="16" t="s">
        <v>90</v>
      </c>
      <c r="I26" s="15" t="s">
        <v>28</v>
      </c>
      <c r="J26" s="15" t="s">
        <v>80</v>
      </c>
      <c r="K26" s="15">
        <v>108</v>
      </c>
      <c r="L26" s="31">
        <v>108</v>
      </c>
      <c r="M26" s="15"/>
      <c r="N26" s="15"/>
      <c r="O26" s="15"/>
      <c r="P26" s="15"/>
    </row>
    <row r="27" s="2" customFormat="1" ht="74" hidden="1" customHeight="1" spans="1:16">
      <c r="A27" s="17">
        <v>12</v>
      </c>
      <c r="B27" s="15" t="s">
        <v>20</v>
      </c>
      <c r="C27" s="15" t="s">
        <v>21</v>
      </c>
      <c r="D27" s="15" t="s">
        <v>43</v>
      </c>
      <c r="E27" s="15" t="s">
        <v>91</v>
      </c>
      <c r="F27" s="15" t="s">
        <v>53</v>
      </c>
      <c r="G27" s="16" t="s">
        <v>92</v>
      </c>
      <c r="H27" s="16" t="s">
        <v>93</v>
      </c>
      <c r="I27" s="15" t="s">
        <v>28</v>
      </c>
      <c r="J27" s="15" t="s">
        <v>80</v>
      </c>
      <c r="K27" s="15">
        <v>45</v>
      </c>
      <c r="L27" s="31">
        <v>45</v>
      </c>
      <c r="M27" s="15"/>
      <c r="N27" s="15"/>
      <c r="O27" s="15"/>
      <c r="P27" s="15"/>
    </row>
    <row r="28" s="2" customFormat="1" ht="60" hidden="1" customHeight="1" spans="1:16">
      <c r="A28" s="17">
        <v>13</v>
      </c>
      <c r="B28" s="15" t="s">
        <v>20</v>
      </c>
      <c r="C28" s="15" t="s">
        <v>21</v>
      </c>
      <c r="D28" s="15" t="s">
        <v>73</v>
      </c>
      <c r="E28" s="15" t="s">
        <v>94</v>
      </c>
      <c r="F28" s="15" t="s">
        <v>53</v>
      </c>
      <c r="G28" s="16" t="s">
        <v>95</v>
      </c>
      <c r="H28" s="19" t="s">
        <v>96</v>
      </c>
      <c r="I28" s="15" t="s">
        <v>28</v>
      </c>
      <c r="J28" s="15" t="s">
        <v>97</v>
      </c>
      <c r="K28" s="15">
        <v>85</v>
      </c>
      <c r="L28" s="31">
        <v>85</v>
      </c>
      <c r="M28" s="15"/>
      <c r="N28" s="15"/>
      <c r="O28" s="15"/>
      <c r="P28" s="15"/>
    </row>
    <row r="29" s="2" customFormat="1" ht="49" hidden="1" customHeight="1" spans="1:16">
      <c r="A29" s="17">
        <v>14</v>
      </c>
      <c r="B29" s="15" t="s">
        <v>20</v>
      </c>
      <c r="C29" s="15" t="s">
        <v>21</v>
      </c>
      <c r="D29" s="15" t="s">
        <v>98</v>
      </c>
      <c r="E29" s="15" t="s">
        <v>99</v>
      </c>
      <c r="F29" s="15" t="s">
        <v>53</v>
      </c>
      <c r="G29" s="16" t="s">
        <v>100</v>
      </c>
      <c r="H29" s="16" t="s">
        <v>101</v>
      </c>
      <c r="I29" s="15" t="s">
        <v>102</v>
      </c>
      <c r="J29" s="15" t="s">
        <v>103</v>
      </c>
      <c r="K29" s="15">
        <v>5.908</v>
      </c>
      <c r="L29" s="15">
        <v>5.908</v>
      </c>
      <c r="M29" s="15"/>
      <c r="N29" s="15"/>
      <c r="O29" s="15"/>
      <c r="P29" s="15"/>
    </row>
    <row r="30" s="2" customFormat="1" ht="40" hidden="1" customHeight="1" spans="1:16">
      <c r="A30" s="17">
        <v>15</v>
      </c>
      <c r="B30" s="15" t="s">
        <v>20</v>
      </c>
      <c r="C30" s="15" t="s">
        <v>21</v>
      </c>
      <c r="D30" s="15" t="s">
        <v>104</v>
      </c>
      <c r="E30" s="15" t="s">
        <v>105</v>
      </c>
      <c r="F30" s="15" t="s">
        <v>53</v>
      </c>
      <c r="G30" s="16" t="s">
        <v>106</v>
      </c>
      <c r="H30" s="16" t="s">
        <v>107</v>
      </c>
      <c r="I30" s="15" t="s">
        <v>102</v>
      </c>
      <c r="J30" s="15" t="s">
        <v>108</v>
      </c>
      <c r="K30" s="15">
        <v>13</v>
      </c>
      <c r="L30" s="15">
        <v>13</v>
      </c>
      <c r="M30" s="15"/>
      <c r="N30" s="15"/>
      <c r="O30" s="15"/>
      <c r="P30" s="15"/>
    </row>
    <row r="31" s="2" customFormat="1" ht="80" hidden="1" customHeight="1" spans="1:16">
      <c r="A31" s="17">
        <v>16</v>
      </c>
      <c r="B31" s="15" t="s">
        <v>20</v>
      </c>
      <c r="C31" s="15" t="s">
        <v>21</v>
      </c>
      <c r="D31" s="15" t="s">
        <v>98</v>
      </c>
      <c r="E31" s="15" t="s">
        <v>99</v>
      </c>
      <c r="F31" s="15" t="s">
        <v>53</v>
      </c>
      <c r="G31" s="16" t="s">
        <v>109</v>
      </c>
      <c r="H31" s="16" t="s">
        <v>110</v>
      </c>
      <c r="I31" s="15" t="s">
        <v>102</v>
      </c>
      <c r="J31" s="15" t="s">
        <v>111</v>
      </c>
      <c r="K31" s="15">
        <v>163.1879</v>
      </c>
      <c r="L31" s="15">
        <v>163.1879</v>
      </c>
      <c r="M31" s="15"/>
      <c r="N31" s="15"/>
      <c r="O31" s="15"/>
      <c r="P31" s="15"/>
    </row>
    <row r="32" s="2" customFormat="1" ht="58" hidden="1" customHeight="1" spans="1:16">
      <c r="A32" s="17">
        <v>17</v>
      </c>
      <c r="B32" s="15" t="s">
        <v>20</v>
      </c>
      <c r="C32" s="15" t="s">
        <v>21</v>
      </c>
      <c r="D32" s="15" t="s">
        <v>112</v>
      </c>
      <c r="E32" s="15" t="s">
        <v>113</v>
      </c>
      <c r="F32" s="15" t="s">
        <v>53</v>
      </c>
      <c r="G32" s="16" t="s">
        <v>114</v>
      </c>
      <c r="H32" s="16" t="s">
        <v>115</v>
      </c>
      <c r="I32" s="15" t="s">
        <v>102</v>
      </c>
      <c r="J32" s="15" t="s">
        <v>111</v>
      </c>
      <c r="K32" s="15">
        <v>15</v>
      </c>
      <c r="L32" s="15">
        <v>15</v>
      </c>
      <c r="M32" s="15"/>
      <c r="N32" s="15"/>
      <c r="O32" s="15"/>
      <c r="P32" s="15"/>
    </row>
    <row r="33" s="2" customFormat="1" ht="70" hidden="1" customHeight="1" spans="1:16">
      <c r="A33" s="17">
        <v>18</v>
      </c>
      <c r="B33" s="15" t="s">
        <v>20</v>
      </c>
      <c r="C33" s="15" t="s">
        <v>21</v>
      </c>
      <c r="D33" s="15" t="s">
        <v>65</v>
      </c>
      <c r="E33" s="15" t="s">
        <v>116</v>
      </c>
      <c r="F33" s="15" t="s">
        <v>53</v>
      </c>
      <c r="G33" s="16" t="s">
        <v>117</v>
      </c>
      <c r="H33" s="16" t="s">
        <v>118</v>
      </c>
      <c r="I33" s="15" t="s">
        <v>102</v>
      </c>
      <c r="J33" s="15" t="s">
        <v>69</v>
      </c>
      <c r="K33" s="15">
        <v>37</v>
      </c>
      <c r="L33" s="15">
        <v>37</v>
      </c>
      <c r="M33" s="15"/>
      <c r="N33" s="15"/>
      <c r="O33" s="15"/>
      <c r="P33" s="15"/>
    </row>
    <row r="34" s="2" customFormat="1" ht="73" hidden="1" customHeight="1" spans="1:16">
      <c r="A34" s="17">
        <v>19</v>
      </c>
      <c r="B34" s="15" t="s">
        <v>20</v>
      </c>
      <c r="C34" s="15" t="s">
        <v>21</v>
      </c>
      <c r="D34" s="15" t="s">
        <v>119</v>
      </c>
      <c r="E34" s="15" t="s">
        <v>120</v>
      </c>
      <c r="F34" s="15" t="s">
        <v>53</v>
      </c>
      <c r="G34" s="16" t="s">
        <v>121</v>
      </c>
      <c r="H34" s="16" t="s">
        <v>122</v>
      </c>
      <c r="I34" s="15" t="s">
        <v>102</v>
      </c>
      <c r="J34" s="15" t="s">
        <v>59</v>
      </c>
      <c r="K34" s="15">
        <v>33</v>
      </c>
      <c r="L34" s="15">
        <v>33</v>
      </c>
      <c r="M34" s="15"/>
      <c r="N34" s="15"/>
      <c r="O34" s="15"/>
      <c r="P34" s="15"/>
    </row>
    <row r="35" s="2" customFormat="1" ht="63" hidden="1" customHeight="1" spans="1:16">
      <c r="A35" s="17">
        <v>20</v>
      </c>
      <c r="B35" s="15" t="s">
        <v>20</v>
      </c>
      <c r="C35" s="15" t="s">
        <v>21</v>
      </c>
      <c r="D35" s="15" t="s">
        <v>123</v>
      </c>
      <c r="E35" s="15" t="s">
        <v>124</v>
      </c>
      <c r="F35" s="15" t="s">
        <v>53</v>
      </c>
      <c r="G35" s="16" t="s">
        <v>125</v>
      </c>
      <c r="H35" s="16" t="s">
        <v>126</v>
      </c>
      <c r="I35" s="15" t="s">
        <v>102</v>
      </c>
      <c r="J35" s="15" t="s">
        <v>59</v>
      </c>
      <c r="K35" s="15">
        <v>19</v>
      </c>
      <c r="L35" s="15">
        <v>19</v>
      </c>
      <c r="M35" s="15"/>
      <c r="N35" s="15"/>
      <c r="O35" s="15"/>
      <c r="P35" s="15"/>
    </row>
    <row r="36" s="2" customFormat="1" ht="52" hidden="1" customHeight="1" spans="1:16">
      <c r="A36" s="17">
        <v>21</v>
      </c>
      <c r="B36" s="15" t="s">
        <v>20</v>
      </c>
      <c r="C36" s="15" t="s">
        <v>21</v>
      </c>
      <c r="D36" s="15" t="s">
        <v>30</v>
      </c>
      <c r="E36" s="15" t="s">
        <v>127</v>
      </c>
      <c r="F36" s="15" t="s">
        <v>53</v>
      </c>
      <c r="G36" s="16" t="s">
        <v>128</v>
      </c>
      <c r="H36" s="16" t="s">
        <v>129</v>
      </c>
      <c r="I36" s="15" t="s">
        <v>102</v>
      </c>
      <c r="J36" s="15" t="s">
        <v>130</v>
      </c>
      <c r="K36" s="15">
        <v>15</v>
      </c>
      <c r="L36" s="15">
        <v>15</v>
      </c>
      <c r="M36" s="15"/>
      <c r="N36" s="15"/>
      <c r="O36" s="15"/>
      <c r="P36" s="15"/>
    </row>
    <row r="37" s="2" customFormat="1" ht="40" hidden="1" customHeight="1" spans="1:16">
      <c r="A37" s="17">
        <v>22</v>
      </c>
      <c r="B37" s="15" t="s">
        <v>20</v>
      </c>
      <c r="C37" s="15" t="s">
        <v>21</v>
      </c>
      <c r="D37" s="15" t="s">
        <v>131</v>
      </c>
      <c r="E37" s="15" t="s">
        <v>132</v>
      </c>
      <c r="F37" s="15" t="s">
        <v>53</v>
      </c>
      <c r="G37" s="16" t="s">
        <v>133</v>
      </c>
      <c r="H37" s="16" t="s">
        <v>134</v>
      </c>
      <c r="I37" s="15" t="s">
        <v>102</v>
      </c>
      <c r="J37" s="15" t="s">
        <v>59</v>
      </c>
      <c r="K37" s="15">
        <v>23</v>
      </c>
      <c r="L37" s="15">
        <v>23</v>
      </c>
      <c r="M37" s="15"/>
      <c r="N37" s="15"/>
      <c r="O37" s="15"/>
      <c r="P37" s="15"/>
    </row>
    <row r="38" s="2" customFormat="1" ht="73" hidden="1" customHeight="1" spans="1:16">
      <c r="A38" s="17">
        <v>23</v>
      </c>
      <c r="B38" s="15" t="s">
        <v>20</v>
      </c>
      <c r="C38" s="15" t="s">
        <v>21</v>
      </c>
      <c r="D38" s="15" t="s">
        <v>65</v>
      </c>
      <c r="E38" s="15" t="s">
        <v>70</v>
      </c>
      <c r="F38" s="15" t="s">
        <v>53</v>
      </c>
      <c r="G38" s="16" t="s">
        <v>135</v>
      </c>
      <c r="H38" s="16" t="s">
        <v>136</v>
      </c>
      <c r="I38" s="15" t="s">
        <v>102</v>
      </c>
      <c r="J38" s="15" t="s">
        <v>59</v>
      </c>
      <c r="K38" s="15">
        <v>39</v>
      </c>
      <c r="L38" s="15">
        <v>39</v>
      </c>
      <c r="M38" s="15"/>
      <c r="N38" s="15"/>
      <c r="O38" s="15"/>
      <c r="P38" s="15"/>
    </row>
    <row r="39" s="2" customFormat="1" ht="73" hidden="1" customHeight="1" spans="1:16">
      <c r="A39" s="17">
        <v>24</v>
      </c>
      <c r="B39" s="15" t="s">
        <v>20</v>
      </c>
      <c r="C39" s="15" t="s">
        <v>21</v>
      </c>
      <c r="D39" s="15" t="s">
        <v>112</v>
      </c>
      <c r="E39" s="15" t="s">
        <v>137</v>
      </c>
      <c r="F39" s="15" t="s">
        <v>53</v>
      </c>
      <c r="G39" s="16" t="s">
        <v>138</v>
      </c>
      <c r="H39" s="16" t="s">
        <v>139</v>
      </c>
      <c r="I39" s="15" t="s">
        <v>102</v>
      </c>
      <c r="J39" s="15" t="s">
        <v>59</v>
      </c>
      <c r="K39" s="15">
        <v>98</v>
      </c>
      <c r="L39" s="15">
        <v>98</v>
      </c>
      <c r="M39" s="15"/>
      <c r="N39" s="15"/>
      <c r="O39" s="15"/>
      <c r="P39" s="15"/>
    </row>
    <row r="40" s="2" customFormat="1" ht="73" hidden="1" customHeight="1" spans="1:16">
      <c r="A40" s="17">
        <v>25</v>
      </c>
      <c r="B40" s="15" t="s">
        <v>20</v>
      </c>
      <c r="C40" s="15" t="s">
        <v>21</v>
      </c>
      <c r="D40" s="15" t="s">
        <v>119</v>
      </c>
      <c r="E40" s="15" t="s">
        <v>140</v>
      </c>
      <c r="F40" s="15" t="s">
        <v>53</v>
      </c>
      <c r="G40" s="16" t="s">
        <v>141</v>
      </c>
      <c r="H40" s="16" t="s">
        <v>142</v>
      </c>
      <c r="I40" s="15" t="s">
        <v>102</v>
      </c>
      <c r="J40" s="15" t="s">
        <v>59</v>
      </c>
      <c r="K40" s="15">
        <v>66</v>
      </c>
      <c r="L40" s="15">
        <v>66</v>
      </c>
      <c r="M40" s="15"/>
      <c r="N40" s="15"/>
      <c r="O40" s="15"/>
      <c r="P40" s="15"/>
    </row>
    <row r="41" s="2" customFormat="1" ht="73" hidden="1" customHeight="1" spans="1:16">
      <c r="A41" s="17">
        <v>26</v>
      </c>
      <c r="B41" s="15" t="s">
        <v>20</v>
      </c>
      <c r="C41" s="15" t="s">
        <v>21</v>
      </c>
      <c r="D41" s="15" t="s">
        <v>123</v>
      </c>
      <c r="E41" s="15" t="s">
        <v>143</v>
      </c>
      <c r="F41" s="15" t="s">
        <v>53</v>
      </c>
      <c r="G41" s="16" t="s">
        <v>144</v>
      </c>
      <c r="H41" s="16" t="s">
        <v>145</v>
      </c>
      <c r="I41" s="15" t="s">
        <v>102</v>
      </c>
      <c r="J41" s="15" t="s">
        <v>59</v>
      </c>
      <c r="K41" s="15">
        <v>46</v>
      </c>
      <c r="L41" s="15">
        <v>46</v>
      </c>
      <c r="M41" s="15"/>
      <c r="N41" s="15"/>
      <c r="O41" s="15"/>
      <c r="P41" s="15"/>
    </row>
    <row r="42" s="2" customFormat="1" ht="73" hidden="1" customHeight="1" spans="1:16">
      <c r="A42" s="17">
        <v>27</v>
      </c>
      <c r="B42" s="15" t="s">
        <v>20</v>
      </c>
      <c r="C42" s="15" t="s">
        <v>21</v>
      </c>
      <c r="D42" s="15" t="s">
        <v>47</v>
      </c>
      <c r="E42" s="15" t="s">
        <v>146</v>
      </c>
      <c r="F42" s="15" t="s">
        <v>53</v>
      </c>
      <c r="G42" s="16" t="s">
        <v>147</v>
      </c>
      <c r="H42" s="16" t="s">
        <v>148</v>
      </c>
      <c r="I42" s="15" t="s">
        <v>102</v>
      </c>
      <c r="J42" s="15" t="s">
        <v>59</v>
      </c>
      <c r="K42" s="15">
        <v>75</v>
      </c>
      <c r="L42" s="15">
        <v>75</v>
      </c>
      <c r="M42" s="15"/>
      <c r="N42" s="15"/>
      <c r="O42" s="15"/>
      <c r="P42" s="15"/>
    </row>
    <row r="43" s="2" customFormat="1" ht="40" hidden="1" customHeight="1" spans="1:16">
      <c r="A43" s="17">
        <v>28</v>
      </c>
      <c r="B43" s="15" t="s">
        <v>20</v>
      </c>
      <c r="C43" s="15" t="s">
        <v>21</v>
      </c>
      <c r="D43" s="15" t="s">
        <v>149</v>
      </c>
      <c r="E43" s="15" t="s">
        <v>150</v>
      </c>
      <c r="F43" s="15" t="s">
        <v>53</v>
      </c>
      <c r="G43" s="16" t="s">
        <v>151</v>
      </c>
      <c r="H43" s="16" t="s">
        <v>152</v>
      </c>
      <c r="I43" s="15" t="s">
        <v>102</v>
      </c>
      <c r="J43" s="15" t="s">
        <v>59</v>
      </c>
      <c r="K43" s="15">
        <v>9</v>
      </c>
      <c r="L43" s="15">
        <v>9</v>
      </c>
      <c r="M43" s="15"/>
      <c r="N43" s="15"/>
      <c r="O43" s="15"/>
      <c r="P43" s="15"/>
    </row>
    <row r="44" s="2" customFormat="1" ht="40" hidden="1" customHeight="1" spans="1:16">
      <c r="A44" s="17">
        <v>29</v>
      </c>
      <c r="B44" s="15" t="s">
        <v>20</v>
      </c>
      <c r="C44" s="15" t="s">
        <v>21</v>
      </c>
      <c r="D44" s="15" t="s">
        <v>153</v>
      </c>
      <c r="E44" s="15" t="s">
        <v>154</v>
      </c>
      <c r="F44" s="15" t="s">
        <v>53</v>
      </c>
      <c r="G44" s="16" t="s">
        <v>155</v>
      </c>
      <c r="H44" s="16" t="s">
        <v>156</v>
      </c>
      <c r="I44" s="15" t="s">
        <v>102</v>
      </c>
      <c r="J44" s="15" t="s">
        <v>157</v>
      </c>
      <c r="K44" s="15">
        <v>8</v>
      </c>
      <c r="L44" s="15">
        <v>8</v>
      </c>
      <c r="M44" s="15"/>
      <c r="N44" s="15"/>
      <c r="O44" s="15"/>
      <c r="P44" s="15"/>
    </row>
    <row r="45" s="2" customFormat="1" ht="40" hidden="1" customHeight="1" spans="1:16">
      <c r="A45" s="17">
        <v>30</v>
      </c>
      <c r="B45" s="15" t="s">
        <v>20</v>
      </c>
      <c r="C45" s="15" t="s">
        <v>21</v>
      </c>
      <c r="D45" s="15" t="s">
        <v>153</v>
      </c>
      <c r="E45" s="15" t="s">
        <v>154</v>
      </c>
      <c r="F45" s="15" t="s">
        <v>53</v>
      </c>
      <c r="G45" s="16" t="s">
        <v>158</v>
      </c>
      <c r="H45" s="16" t="s">
        <v>159</v>
      </c>
      <c r="I45" s="15" t="s">
        <v>102</v>
      </c>
      <c r="J45" s="15" t="s">
        <v>157</v>
      </c>
      <c r="K45" s="15">
        <v>11</v>
      </c>
      <c r="L45" s="15">
        <v>11</v>
      </c>
      <c r="M45" s="15"/>
      <c r="N45" s="15"/>
      <c r="O45" s="15"/>
      <c r="P45" s="15"/>
    </row>
    <row r="46" s="2" customFormat="1" ht="40" hidden="1" customHeight="1" spans="1:16">
      <c r="A46" s="17">
        <v>31</v>
      </c>
      <c r="B46" s="15" t="s">
        <v>20</v>
      </c>
      <c r="C46" s="15" t="s">
        <v>21</v>
      </c>
      <c r="D46" s="15" t="s">
        <v>153</v>
      </c>
      <c r="E46" s="15" t="s">
        <v>154</v>
      </c>
      <c r="F46" s="15" t="s">
        <v>53</v>
      </c>
      <c r="G46" s="16" t="s">
        <v>160</v>
      </c>
      <c r="H46" s="16" t="s">
        <v>156</v>
      </c>
      <c r="I46" s="15" t="s">
        <v>102</v>
      </c>
      <c r="J46" s="15" t="s">
        <v>157</v>
      </c>
      <c r="K46" s="15">
        <v>12</v>
      </c>
      <c r="L46" s="15">
        <v>12</v>
      </c>
      <c r="M46" s="15"/>
      <c r="N46" s="15"/>
      <c r="O46" s="15"/>
      <c r="P46" s="15"/>
    </row>
    <row r="47" s="2" customFormat="1" ht="81" hidden="1" customHeight="1" spans="1:16">
      <c r="A47" s="17">
        <v>32</v>
      </c>
      <c r="B47" s="15" t="s">
        <v>20</v>
      </c>
      <c r="C47" s="15" t="s">
        <v>21</v>
      </c>
      <c r="D47" s="15" t="s">
        <v>47</v>
      </c>
      <c r="E47" s="15" t="s">
        <v>161</v>
      </c>
      <c r="F47" s="15" t="s">
        <v>53</v>
      </c>
      <c r="G47" s="16" t="s">
        <v>162</v>
      </c>
      <c r="H47" s="16" t="s">
        <v>163</v>
      </c>
      <c r="I47" s="15" t="s">
        <v>102</v>
      </c>
      <c r="J47" s="15" t="s">
        <v>164</v>
      </c>
      <c r="K47" s="15">
        <v>19</v>
      </c>
      <c r="L47" s="15">
        <v>19</v>
      </c>
      <c r="M47" s="15"/>
      <c r="N47" s="15"/>
      <c r="O47" s="15"/>
      <c r="P47" s="15"/>
    </row>
    <row r="48" s="2" customFormat="1" ht="40" hidden="1" customHeight="1" spans="1:16">
      <c r="A48" s="17">
        <v>33</v>
      </c>
      <c r="B48" s="15" t="s">
        <v>20</v>
      </c>
      <c r="C48" s="15" t="s">
        <v>21</v>
      </c>
      <c r="D48" s="15" t="s">
        <v>47</v>
      </c>
      <c r="E48" s="15" t="s">
        <v>146</v>
      </c>
      <c r="F48" s="15" t="s">
        <v>53</v>
      </c>
      <c r="G48" s="16" t="s">
        <v>165</v>
      </c>
      <c r="H48" s="16" t="s">
        <v>166</v>
      </c>
      <c r="I48" s="15" t="s">
        <v>102</v>
      </c>
      <c r="J48" s="15" t="s">
        <v>164</v>
      </c>
      <c r="K48" s="15">
        <v>27</v>
      </c>
      <c r="L48" s="15">
        <v>27</v>
      </c>
      <c r="M48" s="15"/>
      <c r="N48" s="15"/>
      <c r="O48" s="15"/>
      <c r="P48" s="15"/>
    </row>
    <row r="49" s="2" customFormat="1" ht="92" hidden="1" customHeight="1" spans="1:16">
      <c r="A49" s="17">
        <v>34</v>
      </c>
      <c r="B49" s="15" t="s">
        <v>20</v>
      </c>
      <c r="C49" s="15" t="s">
        <v>21</v>
      </c>
      <c r="D49" s="15" t="s">
        <v>65</v>
      </c>
      <c r="E49" s="15" t="s">
        <v>167</v>
      </c>
      <c r="F49" s="15" t="s">
        <v>53</v>
      </c>
      <c r="G49" s="16" t="s">
        <v>168</v>
      </c>
      <c r="H49" s="16" t="s">
        <v>169</v>
      </c>
      <c r="I49" s="15" t="s">
        <v>102</v>
      </c>
      <c r="J49" s="15" t="s">
        <v>69</v>
      </c>
      <c r="K49" s="15">
        <v>7</v>
      </c>
      <c r="L49" s="15">
        <v>7</v>
      </c>
      <c r="M49" s="15"/>
      <c r="N49" s="15"/>
      <c r="O49" s="15"/>
      <c r="P49" s="15"/>
    </row>
    <row r="50" s="2" customFormat="1" ht="112" hidden="1" customHeight="1" spans="1:16">
      <c r="A50" s="17">
        <v>35</v>
      </c>
      <c r="B50" s="15" t="s">
        <v>20</v>
      </c>
      <c r="C50" s="15" t="s">
        <v>21</v>
      </c>
      <c r="D50" s="15" t="s">
        <v>65</v>
      </c>
      <c r="E50" s="15" t="s">
        <v>167</v>
      </c>
      <c r="F50" s="15" t="s">
        <v>53</v>
      </c>
      <c r="G50" s="16" t="s">
        <v>170</v>
      </c>
      <c r="H50" s="16" t="s">
        <v>171</v>
      </c>
      <c r="I50" s="15" t="s">
        <v>102</v>
      </c>
      <c r="J50" s="15" t="s">
        <v>69</v>
      </c>
      <c r="K50" s="15">
        <v>77</v>
      </c>
      <c r="L50" s="15">
        <v>77</v>
      </c>
      <c r="M50" s="15"/>
      <c r="N50" s="15"/>
      <c r="O50" s="15"/>
      <c r="P50" s="15"/>
    </row>
    <row r="51" s="2" customFormat="1" ht="40" hidden="1" customHeight="1" spans="1:16">
      <c r="A51" s="17">
        <v>36</v>
      </c>
      <c r="B51" s="15" t="s">
        <v>20</v>
      </c>
      <c r="C51" s="15" t="s">
        <v>21</v>
      </c>
      <c r="D51" s="15" t="s">
        <v>65</v>
      </c>
      <c r="E51" s="15" t="s">
        <v>167</v>
      </c>
      <c r="F51" s="15" t="s">
        <v>53</v>
      </c>
      <c r="G51" s="16" t="s">
        <v>172</v>
      </c>
      <c r="H51" s="16" t="s">
        <v>173</v>
      </c>
      <c r="I51" s="15" t="s">
        <v>102</v>
      </c>
      <c r="J51" s="15" t="s">
        <v>69</v>
      </c>
      <c r="K51" s="15">
        <v>3</v>
      </c>
      <c r="L51" s="15">
        <v>3</v>
      </c>
      <c r="M51" s="15"/>
      <c r="N51" s="15"/>
      <c r="O51" s="15"/>
      <c r="P51" s="15"/>
    </row>
    <row r="52" s="2" customFormat="1" ht="40" hidden="1" customHeight="1" spans="1:16">
      <c r="A52" s="17">
        <v>37</v>
      </c>
      <c r="B52" s="15" t="s">
        <v>20</v>
      </c>
      <c r="C52" s="15" t="s">
        <v>21</v>
      </c>
      <c r="D52" s="15" t="s">
        <v>30</v>
      </c>
      <c r="E52" s="15" t="s">
        <v>174</v>
      </c>
      <c r="F52" s="15" t="s">
        <v>53</v>
      </c>
      <c r="G52" s="16" t="s">
        <v>175</v>
      </c>
      <c r="H52" s="16" t="s">
        <v>176</v>
      </c>
      <c r="I52" s="15" t="s">
        <v>102</v>
      </c>
      <c r="J52" s="15" t="s">
        <v>130</v>
      </c>
      <c r="K52" s="15">
        <v>138</v>
      </c>
      <c r="L52" s="15">
        <v>138</v>
      </c>
      <c r="M52" s="15"/>
      <c r="N52" s="15"/>
      <c r="O52" s="15"/>
      <c r="P52" s="15"/>
    </row>
    <row r="53" s="2" customFormat="1" ht="62" hidden="1" customHeight="1" spans="1:16">
      <c r="A53" s="17">
        <v>38</v>
      </c>
      <c r="B53" s="15" t="s">
        <v>20</v>
      </c>
      <c r="C53" s="15" t="s">
        <v>21</v>
      </c>
      <c r="D53" s="15" t="s">
        <v>119</v>
      </c>
      <c r="E53" s="15" t="s">
        <v>177</v>
      </c>
      <c r="F53" s="15" t="s">
        <v>53</v>
      </c>
      <c r="G53" s="16" t="s">
        <v>178</v>
      </c>
      <c r="H53" s="16" t="s">
        <v>179</v>
      </c>
      <c r="I53" s="15" t="s">
        <v>102</v>
      </c>
      <c r="J53" s="15" t="s">
        <v>180</v>
      </c>
      <c r="K53" s="15">
        <v>14</v>
      </c>
      <c r="L53" s="15">
        <v>14</v>
      </c>
      <c r="M53" s="15"/>
      <c r="N53" s="15"/>
      <c r="O53" s="15"/>
      <c r="P53" s="15"/>
    </row>
    <row r="54" s="2" customFormat="1" ht="30" hidden="1" customHeight="1" spans="1:16">
      <c r="A54" s="17">
        <v>39</v>
      </c>
      <c r="B54" s="15" t="s">
        <v>20</v>
      </c>
      <c r="C54" s="15" t="s">
        <v>21</v>
      </c>
      <c r="D54" s="15" t="s">
        <v>60</v>
      </c>
      <c r="E54" s="15" t="s">
        <v>181</v>
      </c>
      <c r="F54" s="15" t="s">
        <v>53</v>
      </c>
      <c r="G54" s="16" t="s">
        <v>182</v>
      </c>
      <c r="H54" s="16" t="s">
        <v>183</v>
      </c>
      <c r="I54" s="15" t="s">
        <v>102</v>
      </c>
      <c r="J54" s="15" t="s">
        <v>64</v>
      </c>
      <c r="K54" s="15">
        <v>47</v>
      </c>
      <c r="L54" s="15">
        <v>47</v>
      </c>
      <c r="M54" s="15"/>
      <c r="N54" s="15"/>
      <c r="O54" s="15"/>
      <c r="P54" s="15"/>
    </row>
    <row r="55" s="2" customFormat="1" ht="40" hidden="1" customHeight="1" spans="1:16">
      <c r="A55" s="17">
        <v>40</v>
      </c>
      <c r="B55" s="15" t="s">
        <v>20</v>
      </c>
      <c r="C55" s="15" t="s">
        <v>21</v>
      </c>
      <c r="D55" s="15" t="s">
        <v>73</v>
      </c>
      <c r="E55" s="15" t="s">
        <v>184</v>
      </c>
      <c r="F55" s="15" t="s">
        <v>53</v>
      </c>
      <c r="G55" s="16" t="s">
        <v>185</v>
      </c>
      <c r="H55" s="16" t="s">
        <v>186</v>
      </c>
      <c r="I55" s="15" t="s">
        <v>102</v>
      </c>
      <c r="J55" s="15" t="s">
        <v>97</v>
      </c>
      <c r="K55" s="15">
        <v>105</v>
      </c>
      <c r="L55" s="15">
        <v>105</v>
      </c>
      <c r="M55" s="15"/>
      <c r="N55" s="15"/>
      <c r="O55" s="15"/>
      <c r="P55" s="15"/>
    </row>
    <row r="56" s="2" customFormat="1" ht="100" hidden="1" customHeight="1" spans="1:16">
      <c r="A56" s="17">
        <v>41</v>
      </c>
      <c r="B56" s="15" t="s">
        <v>20</v>
      </c>
      <c r="C56" s="15" t="s">
        <v>21</v>
      </c>
      <c r="D56" s="15" t="s">
        <v>43</v>
      </c>
      <c r="E56" s="15" t="s">
        <v>91</v>
      </c>
      <c r="F56" s="15" t="s">
        <v>53</v>
      </c>
      <c r="G56" s="16" t="s">
        <v>187</v>
      </c>
      <c r="H56" s="16" t="s">
        <v>188</v>
      </c>
      <c r="I56" s="15" t="s">
        <v>102</v>
      </c>
      <c r="J56" s="15" t="s">
        <v>80</v>
      </c>
      <c r="K56" s="15">
        <v>9</v>
      </c>
      <c r="L56" s="15">
        <v>9</v>
      </c>
      <c r="M56" s="15"/>
      <c r="N56" s="15"/>
      <c r="O56" s="15"/>
      <c r="P56" s="15"/>
    </row>
    <row r="57" s="2" customFormat="1" ht="40" hidden="1" customHeight="1" spans="1:16">
      <c r="A57" s="17">
        <v>42</v>
      </c>
      <c r="B57" s="15" t="s">
        <v>20</v>
      </c>
      <c r="C57" s="15" t="s">
        <v>21</v>
      </c>
      <c r="D57" s="15" t="s">
        <v>43</v>
      </c>
      <c r="E57" s="15" t="s">
        <v>189</v>
      </c>
      <c r="F57" s="15" t="s">
        <v>53</v>
      </c>
      <c r="G57" s="16" t="s">
        <v>190</v>
      </c>
      <c r="H57" s="16" t="s">
        <v>191</v>
      </c>
      <c r="I57" s="15" t="s">
        <v>102</v>
      </c>
      <c r="J57" s="15" t="s">
        <v>80</v>
      </c>
      <c r="K57" s="15">
        <v>124</v>
      </c>
      <c r="L57" s="15">
        <v>124</v>
      </c>
      <c r="M57" s="15"/>
      <c r="N57" s="15"/>
      <c r="O57" s="15"/>
      <c r="P57" s="15"/>
    </row>
    <row r="58" s="2" customFormat="1" ht="67" hidden="1" customHeight="1" spans="1:16">
      <c r="A58" s="17">
        <v>43</v>
      </c>
      <c r="B58" s="15" t="s">
        <v>20</v>
      </c>
      <c r="C58" s="15" t="s">
        <v>21</v>
      </c>
      <c r="D58" s="15" t="s">
        <v>23</v>
      </c>
      <c r="E58" s="15" t="s">
        <v>192</v>
      </c>
      <c r="F58" s="15" t="s">
        <v>53</v>
      </c>
      <c r="G58" s="16" t="s">
        <v>193</v>
      </c>
      <c r="H58" s="16" t="s">
        <v>194</v>
      </c>
      <c r="I58" s="15" t="s">
        <v>102</v>
      </c>
      <c r="J58" s="15" t="s">
        <v>80</v>
      </c>
      <c r="K58" s="15">
        <v>515</v>
      </c>
      <c r="L58" s="15">
        <v>515</v>
      </c>
      <c r="M58" s="15"/>
      <c r="N58" s="15"/>
      <c r="O58" s="15"/>
      <c r="P58" s="15"/>
    </row>
    <row r="59" s="2" customFormat="1" ht="40" hidden="1" customHeight="1" spans="1:16">
      <c r="A59" s="17">
        <v>44</v>
      </c>
      <c r="B59" s="15" t="s">
        <v>20</v>
      </c>
      <c r="C59" s="15" t="s">
        <v>21</v>
      </c>
      <c r="D59" s="15" t="s">
        <v>131</v>
      </c>
      <c r="E59" s="15" t="s">
        <v>132</v>
      </c>
      <c r="F59" s="15" t="s">
        <v>53</v>
      </c>
      <c r="G59" s="16" t="s">
        <v>195</v>
      </c>
      <c r="H59" s="16" t="s">
        <v>196</v>
      </c>
      <c r="I59" s="15" t="s">
        <v>102</v>
      </c>
      <c r="J59" s="15" t="s">
        <v>80</v>
      </c>
      <c r="K59" s="15">
        <v>13</v>
      </c>
      <c r="L59" s="15">
        <v>13</v>
      </c>
      <c r="M59" s="15"/>
      <c r="N59" s="15"/>
      <c r="O59" s="15"/>
      <c r="P59" s="15"/>
    </row>
    <row r="60" s="2" customFormat="1" ht="40" hidden="1" customHeight="1" spans="1:16">
      <c r="A60" s="17">
        <v>45</v>
      </c>
      <c r="B60" s="15" t="s">
        <v>20</v>
      </c>
      <c r="C60" s="15" t="s">
        <v>21</v>
      </c>
      <c r="D60" s="15" t="s">
        <v>52</v>
      </c>
      <c r="E60" s="15"/>
      <c r="F60" s="15" t="s">
        <v>53</v>
      </c>
      <c r="G60" s="16" t="s">
        <v>197</v>
      </c>
      <c r="H60" s="16" t="s">
        <v>198</v>
      </c>
      <c r="I60" s="15" t="s">
        <v>102</v>
      </c>
      <c r="J60" s="15" t="s">
        <v>80</v>
      </c>
      <c r="K60" s="15">
        <v>19</v>
      </c>
      <c r="L60" s="15">
        <v>19</v>
      </c>
      <c r="M60" s="15"/>
      <c r="N60" s="15"/>
      <c r="O60" s="15"/>
      <c r="P60" s="15"/>
    </row>
    <row r="61" s="2" customFormat="1" ht="40" hidden="1" customHeight="1" spans="1:16">
      <c r="A61" s="17">
        <v>46</v>
      </c>
      <c r="B61" s="15" t="s">
        <v>20</v>
      </c>
      <c r="C61" s="15" t="s">
        <v>21</v>
      </c>
      <c r="D61" s="15" t="s">
        <v>23</v>
      </c>
      <c r="E61" s="15" t="s">
        <v>199</v>
      </c>
      <c r="F61" s="15" t="s">
        <v>53</v>
      </c>
      <c r="G61" s="16" t="s">
        <v>200</v>
      </c>
      <c r="H61" s="16" t="s">
        <v>201</v>
      </c>
      <c r="I61" s="15" t="s">
        <v>102</v>
      </c>
      <c r="J61" s="15" t="s">
        <v>80</v>
      </c>
      <c r="K61" s="15">
        <v>21</v>
      </c>
      <c r="L61" s="15">
        <v>21</v>
      </c>
      <c r="M61" s="15"/>
      <c r="N61" s="15"/>
      <c r="O61" s="15"/>
      <c r="P61" s="15"/>
    </row>
    <row r="62" s="2" customFormat="1" ht="40" hidden="1" customHeight="1" spans="1:16">
      <c r="A62" s="17">
        <v>47</v>
      </c>
      <c r="B62" s="15" t="s">
        <v>20</v>
      </c>
      <c r="C62" s="15" t="s">
        <v>21</v>
      </c>
      <c r="D62" s="15" t="s">
        <v>73</v>
      </c>
      <c r="E62" s="15" t="s">
        <v>202</v>
      </c>
      <c r="F62" s="15" t="s">
        <v>53</v>
      </c>
      <c r="G62" s="16" t="s">
        <v>203</v>
      </c>
      <c r="H62" s="16" t="s">
        <v>204</v>
      </c>
      <c r="I62" s="15" t="s">
        <v>102</v>
      </c>
      <c r="J62" s="15" t="s">
        <v>77</v>
      </c>
      <c r="K62" s="15">
        <v>40</v>
      </c>
      <c r="L62" s="15">
        <v>40</v>
      </c>
      <c r="M62" s="15"/>
      <c r="N62" s="15"/>
      <c r="O62" s="15"/>
      <c r="P62" s="15"/>
    </row>
    <row r="63" s="2" customFormat="1" ht="102" hidden="1" customHeight="1" spans="1:16">
      <c r="A63" s="17">
        <v>48</v>
      </c>
      <c r="B63" s="15" t="s">
        <v>20</v>
      </c>
      <c r="C63" s="15" t="s">
        <v>21</v>
      </c>
      <c r="D63" s="15" t="s">
        <v>98</v>
      </c>
      <c r="E63" s="15" t="s">
        <v>205</v>
      </c>
      <c r="F63" s="15" t="s">
        <v>53</v>
      </c>
      <c r="G63" s="16" t="s">
        <v>206</v>
      </c>
      <c r="H63" s="16" t="s">
        <v>207</v>
      </c>
      <c r="I63" s="15" t="s">
        <v>102</v>
      </c>
      <c r="J63" s="15" t="s">
        <v>208</v>
      </c>
      <c r="K63" s="15">
        <v>37.0084</v>
      </c>
      <c r="L63" s="15">
        <v>37.0084</v>
      </c>
      <c r="M63" s="15"/>
      <c r="N63" s="15"/>
      <c r="O63" s="15"/>
      <c r="P63" s="15"/>
    </row>
    <row r="64" s="2" customFormat="1" ht="61" hidden="1" customHeight="1" spans="1:16">
      <c r="A64" s="17">
        <v>49</v>
      </c>
      <c r="B64" s="15" t="s">
        <v>20</v>
      </c>
      <c r="C64" s="15" t="s">
        <v>21</v>
      </c>
      <c r="D64" s="15" t="s">
        <v>112</v>
      </c>
      <c r="E64" s="15" t="s">
        <v>209</v>
      </c>
      <c r="F64" s="15" t="s">
        <v>53</v>
      </c>
      <c r="G64" s="16" t="s">
        <v>210</v>
      </c>
      <c r="H64" s="15" t="s">
        <v>211</v>
      </c>
      <c r="I64" s="15" t="s">
        <v>28</v>
      </c>
      <c r="J64" s="15" t="s">
        <v>59</v>
      </c>
      <c r="K64" s="15">
        <v>280</v>
      </c>
      <c r="L64" s="15">
        <v>280</v>
      </c>
      <c r="M64" s="15"/>
      <c r="N64" s="15"/>
      <c r="O64" s="15"/>
      <c r="P64" s="15"/>
    </row>
    <row r="65" s="2" customFormat="1" ht="60" hidden="1" customHeight="1" spans="1:16">
      <c r="A65" s="17">
        <v>50</v>
      </c>
      <c r="B65" s="15" t="s">
        <v>20</v>
      </c>
      <c r="C65" s="15" t="s">
        <v>21</v>
      </c>
      <c r="D65" s="15" t="s">
        <v>131</v>
      </c>
      <c r="E65" s="15" t="s">
        <v>132</v>
      </c>
      <c r="F65" s="15" t="s">
        <v>53</v>
      </c>
      <c r="G65" s="16" t="s">
        <v>212</v>
      </c>
      <c r="H65" s="15" t="s">
        <v>213</v>
      </c>
      <c r="I65" s="15" t="s">
        <v>28</v>
      </c>
      <c r="J65" s="15" t="s">
        <v>59</v>
      </c>
      <c r="K65" s="15">
        <v>320</v>
      </c>
      <c r="L65" s="15">
        <v>320</v>
      </c>
      <c r="M65" s="15"/>
      <c r="N65" s="15"/>
      <c r="O65" s="15"/>
      <c r="P65" s="15"/>
    </row>
    <row r="66" s="2" customFormat="1" ht="141" hidden="1" customHeight="1" spans="1:16">
      <c r="A66" s="17">
        <v>51</v>
      </c>
      <c r="B66" s="15" t="s">
        <v>20</v>
      </c>
      <c r="C66" s="15" t="s">
        <v>21</v>
      </c>
      <c r="D66" s="15" t="s">
        <v>131</v>
      </c>
      <c r="E66" s="15" t="s">
        <v>214</v>
      </c>
      <c r="F66" s="15" t="s">
        <v>53</v>
      </c>
      <c r="G66" s="16" t="s">
        <v>215</v>
      </c>
      <c r="H66" s="16" t="s">
        <v>216</v>
      </c>
      <c r="I66" s="15" t="s">
        <v>28</v>
      </c>
      <c r="J66" s="15" t="s">
        <v>59</v>
      </c>
      <c r="K66" s="15">
        <v>720</v>
      </c>
      <c r="L66" s="15">
        <v>720</v>
      </c>
      <c r="M66" s="15"/>
      <c r="N66" s="15"/>
      <c r="O66" s="15"/>
      <c r="P66" s="15"/>
    </row>
    <row r="67" s="2" customFormat="1" ht="82" hidden="1" customHeight="1" spans="1:16">
      <c r="A67" s="17">
        <v>52</v>
      </c>
      <c r="B67" s="15" t="s">
        <v>20</v>
      </c>
      <c r="C67" s="15" t="s">
        <v>21</v>
      </c>
      <c r="D67" s="15" t="s">
        <v>131</v>
      </c>
      <c r="E67" s="15" t="s">
        <v>217</v>
      </c>
      <c r="F67" s="15" t="s">
        <v>53</v>
      </c>
      <c r="G67" s="16" t="s">
        <v>218</v>
      </c>
      <c r="H67" s="16" t="s">
        <v>219</v>
      </c>
      <c r="I67" s="15" t="s">
        <v>28</v>
      </c>
      <c r="J67" s="15" t="s">
        <v>59</v>
      </c>
      <c r="K67" s="15">
        <v>720</v>
      </c>
      <c r="L67" s="15">
        <v>720</v>
      </c>
      <c r="M67" s="15"/>
      <c r="N67" s="15"/>
      <c r="O67" s="15"/>
      <c r="P67" s="15"/>
    </row>
    <row r="68" s="2" customFormat="1" ht="91" hidden="1" customHeight="1" spans="1:16">
      <c r="A68" s="17">
        <v>53</v>
      </c>
      <c r="B68" s="15" t="s">
        <v>20</v>
      </c>
      <c r="C68" s="15" t="s">
        <v>21</v>
      </c>
      <c r="D68" s="15" t="s">
        <v>73</v>
      </c>
      <c r="E68" s="15" t="s">
        <v>202</v>
      </c>
      <c r="F68" s="15" t="s">
        <v>53</v>
      </c>
      <c r="G68" s="16" t="s">
        <v>220</v>
      </c>
      <c r="H68" s="16" t="s">
        <v>221</v>
      </c>
      <c r="I68" s="15" t="s">
        <v>28</v>
      </c>
      <c r="J68" s="15" t="s">
        <v>59</v>
      </c>
      <c r="K68" s="15">
        <v>320</v>
      </c>
      <c r="L68" s="15">
        <v>320</v>
      </c>
      <c r="M68" s="15"/>
      <c r="N68" s="15"/>
      <c r="O68" s="15"/>
      <c r="P68" s="15"/>
    </row>
    <row r="69" s="2" customFormat="1" ht="89" hidden="1" customHeight="1" spans="1:16">
      <c r="A69" s="17">
        <v>54</v>
      </c>
      <c r="B69" s="15" t="s">
        <v>20</v>
      </c>
      <c r="C69" s="15" t="s">
        <v>21</v>
      </c>
      <c r="D69" s="15" t="s">
        <v>73</v>
      </c>
      <c r="E69" s="15" t="s">
        <v>222</v>
      </c>
      <c r="F69" s="15" t="s">
        <v>53</v>
      </c>
      <c r="G69" s="16" t="s">
        <v>223</v>
      </c>
      <c r="H69" s="16" t="s">
        <v>224</v>
      </c>
      <c r="I69" s="15" t="s">
        <v>28</v>
      </c>
      <c r="J69" s="15" t="s">
        <v>59</v>
      </c>
      <c r="K69" s="15">
        <v>320</v>
      </c>
      <c r="L69" s="15">
        <v>320</v>
      </c>
      <c r="M69" s="15"/>
      <c r="N69" s="15"/>
      <c r="O69" s="15"/>
      <c r="P69" s="15"/>
    </row>
    <row r="70" s="2" customFormat="1" ht="69" hidden="1" customHeight="1" spans="1:16">
      <c r="A70" s="17">
        <v>55</v>
      </c>
      <c r="B70" s="15" t="s">
        <v>20</v>
      </c>
      <c r="C70" s="15" t="s">
        <v>21</v>
      </c>
      <c r="D70" s="15" t="s">
        <v>104</v>
      </c>
      <c r="E70" s="15" t="s">
        <v>225</v>
      </c>
      <c r="F70" s="15" t="s">
        <v>53</v>
      </c>
      <c r="G70" s="16" t="s">
        <v>226</v>
      </c>
      <c r="H70" s="16" t="s">
        <v>227</v>
      </c>
      <c r="I70" s="15" t="s">
        <v>28</v>
      </c>
      <c r="J70" s="15" t="s">
        <v>59</v>
      </c>
      <c r="K70" s="15">
        <v>296</v>
      </c>
      <c r="L70" s="15">
        <v>296</v>
      </c>
      <c r="M70" s="15"/>
      <c r="N70" s="15"/>
      <c r="O70" s="15"/>
      <c r="P70" s="15"/>
    </row>
    <row r="71" s="2" customFormat="1" ht="40" hidden="1" customHeight="1" spans="1:16">
      <c r="A71" s="17">
        <v>56</v>
      </c>
      <c r="B71" s="15" t="s">
        <v>20</v>
      </c>
      <c r="C71" s="15" t="s">
        <v>21</v>
      </c>
      <c r="D71" s="15" t="s">
        <v>23</v>
      </c>
      <c r="E71" s="15" t="s">
        <v>228</v>
      </c>
      <c r="F71" s="15" t="s">
        <v>53</v>
      </c>
      <c r="G71" s="16" t="s">
        <v>229</v>
      </c>
      <c r="H71" s="16" t="s">
        <v>230</v>
      </c>
      <c r="I71" s="15" t="s">
        <v>28</v>
      </c>
      <c r="J71" s="15" t="s">
        <v>59</v>
      </c>
      <c r="K71" s="15">
        <v>104</v>
      </c>
      <c r="L71" s="15">
        <v>104</v>
      </c>
      <c r="M71" s="15"/>
      <c r="N71" s="15"/>
      <c r="O71" s="15"/>
      <c r="P71" s="15"/>
    </row>
    <row r="72" s="2" customFormat="1" ht="40" hidden="1" customHeight="1" spans="1:16">
      <c r="A72" s="17">
        <v>57</v>
      </c>
      <c r="B72" s="15" t="s">
        <v>20</v>
      </c>
      <c r="C72" s="15" t="s">
        <v>21</v>
      </c>
      <c r="D72" s="15" t="s">
        <v>98</v>
      </c>
      <c r="E72" s="15" t="s">
        <v>99</v>
      </c>
      <c r="F72" s="15" t="s">
        <v>53</v>
      </c>
      <c r="G72" s="16" t="s">
        <v>231</v>
      </c>
      <c r="H72" s="16" t="s">
        <v>232</v>
      </c>
      <c r="I72" s="15" t="s">
        <v>28</v>
      </c>
      <c r="J72" s="15" t="s">
        <v>111</v>
      </c>
      <c r="K72" s="15">
        <v>157.1</v>
      </c>
      <c r="L72" s="15">
        <v>157.1</v>
      </c>
      <c r="M72" s="15"/>
      <c r="N72" s="15"/>
      <c r="O72" s="15"/>
      <c r="P72" s="15"/>
    </row>
    <row r="73" s="2" customFormat="1" ht="40" hidden="1" customHeight="1" spans="1:16">
      <c r="A73" s="17">
        <v>58</v>
      </c>
      <c r="B73" s="15" t="s">
        <v>20</v>
      </c>
      <c r="C73" s="15" t="s">
        <v>21</v>
      </c>
      <c r="D73" s="15" t="s">
        <v>98</v>
      </c>
      <c r="E73" s="15" t="s">
        <v>99</v>
      </c>
      <c r="F73" s="15" t="s">
        <v>53</v>
      </c>
      <c r="G73" s="16" t="s">
        <v>233</v>
      </c>
      <c r="H73" s="16" t="s">
        <v>234</v>
      </c>
      <c r="I73" s="15" t="s">
        <v>28</v>
      </c>
      <c r="J73" s="15" t="s">
        <v>111</v>
      </c>
      <c r="K73" s="15">
        <v>42.9257</v>
      </c>
      <c r="L73" s="15">
        <v>42.9257</v>
      </c>
      <c r="M73" s="15"/>
      <c r="N73" s="15"/>
      <c r="O73" s="15"/>
      <c r="P73" s="15"/>
    </row>
    <row r="74" s="2" customFormat="1" ht="40" hidden="1" customHeight="1" spans="1:16">
      <c r="A74" s="17">
        <v>59</v>
      </c>
      <c r="B74" s="15" t="s">
        <v>20</v>
      </c>
      <c r="C74" s="15" t="s">
        <v>21</v>
      </c>
      <c r="D74" s="15" t="s">
        <v>98</v>
      </c>
      <c r="E74" s="32" t="s">
        <v>235</v>
      </c>
      <c r="F74" s="15" t="s">
        <v>53</v>
      </c>
      <c r="G74" s="33" t="s">
        <v>236</v>
      </c>
      <c r="H74" s="34" t="s">
        <v>237</v>
      </c>
      <c r="I74" s="32" t="s">
        <v>28</v>
      </c>
      <c r="J74" s="36" t="s">
        <v>208</v>
      </c>
      <c r="K74" s="15">
        <v>144</v>
      </c>
      <c r="L74" s="15">
        <v>144</v>
      </c>
      <c r="M74" s="15"/>
      <c r="N74" s="15"/>
      <c r="O74" s="15"/>
      <c r="P74" s="15"/>
    </row>
    <row r="75" s="2" customFormat="1" ht="40" hidden="1" customHeight="1" spans="1:16">
      <c r="A75" s="17">
        <v>60</v>
      </c>
      <c r="B75" s="15" t="s">
        <v>20</v>
      </c>
      <c r="C75" s="15" t="s">
        <v>21</v>
      </c>
      <c r="D75" s="15" t="s">
        <v>52</v>
      </c>
      <c r="E75" s="15"/>
      <c r="F75" s="15" t="s">
        <v>53</v>
      </c>
      <c r="G75" s="16" t="s">
        <v>238</v>
      </c>
      <c r="H75" s="16" t="s">
        <v>239</v>
      </c>
      <c r="I75" s="15" t="s">
        <v>28</v>
      </c>
      <c r="J75" s="15" t="s">
        <v>59</v>
      </c>
      <c r="K75" s="15">
        <v>115</v>
      </c>
      <c r="L75" s="15">
        <v>115</v>
      </c>
      <c r="M75" s="15"/>
      <c r="N75" s="15"/>
      <c r="O75" s="15"/>
      <c r="P75" s="15"/>
    </row>
    <row r="76" s="2" customFormat="1" ht="40" hidden="1" customHeight="1" spans="1:16">
      <c r="A76" s="17">
        <v>61</v>
      </c>
      <c r="B76" s="15" t="s">
        <v>20</v>
      </c>
      <c r="C76" s="15" t="s">
        <v>21</v>
      </c>
      <c r="D76" s="15" t="s">
        <v>52</v>
      </c>
      <c r="E76" s="15"/>
      <c r="F76" s="15" t="s">
        <v>53</v>
      </c>
      <c r="G76" s="16" t="s">
        <v>240</v>
      </c>
      <c r="H76" s="16" t="s">
        <v>241</v>
      </c>
      <c r="I76" s="15" t="s">
        <v>28</v>
      </c>
      <c r="J76" s="15" t="s">
        <v>59</v>
      </c>
      <c r="K76" s="15">
        <v>100</v>
      </c>
      <c r="L76" s="15">
        <v>100</v>
      </c>
      <c r="M76" s="15"/>
      <c r="N76" s="15"/>
      <c r="O76" s="15"/>
      <c r="P76" s="15"/>
    </row>
    <row r="77" s="2" customFormat="1" ht="121" hidden="1" customHeight="1" spans="1:16">
      <c r="A77" s="17">
        <v>62</v>
      </c>
      <c r="B77" s="15" t="s">
        <v>20</v>
      </c>
      <c r="C77" s="15" t="s">
        <v>21</v>
      </c>
      <c r="D77" s="15" t="s">
        <v>52</v>
      </c>
      <c r="E77" s="15"/>
      <c r="F77" s="15" t="s">
        <v>53</v>
      </c>
      <c r="G77" s="16" t="s">
        <v>242</v>
      </c>
      <c r="H77" s="16" t="s">
        <v>243</v>
      </c>
      <c r="I77" s="15" t="s">
        <v>28</v>
      </c>
      <c r="J77" s="15" t="s">
        <v>59</v>
      </c>
      <c r="K77" s="15">
        <v>200</v>
      </c>
      <c r="L77" s="15">
        <v>200</v>
      </c>
      <c r="M77" s="15"/>
      <c r="N77" s="15"/>
      <c r="O77" s="15"/>
      <c r="P77" s="15"/>
    </row>
    <row r="78" s="2" customFormat="1" ht="102" hidden="1" customHeight="1" spans="1:16">
      <c r="A78" s="17">
        <v>63</v>
      </c>
      <c r="B78" s="15" t="s">
        <v>20</v>
      </c>
      <c r="C78" s="15" t="s">
        <v>21</v>
      </c>
      <c r="D78" s="15" t="s">
        <v>52</v>
      </c>
      <c r="E78" s="15"/>
      <c r="F78" s="15" t="s">
        <v>53</v>
      </c>
      <c r="G78" s="16" t="s">
        <v>244</v>
      </c>
      <c r="H78" s="16" t="s">
        <v>245</v>
      </c>
      <c r="I78" s="15" t="s">
        <v>28</v>
      </c>
      <c r="J78" s="15" t="s">
        <v>59</v>
      </c>
      <c r="K78" s="15">
        <v>200</v>
      </c>
      <c r="L78" s="15">
        <v>200</v>
      </c>
      <c r="M78" s="15"/>
      <c r="N78" s="15"/>
      <c r="O78" s="15"/>
      <c r="P78" s="15"/>
    </row>
    <row r="79" s="2" customFormat="1" ht="204" hidden="1" customHeight="1" spans="1:16">
      <c r="A79" s="17">
        <v>64</v>
      </c>
      <c r="B79" s="15" t="s">
        <v>20</v>
      </c>
      <c r="C79" s="15" t="s">
        <v>21</v>
      </c>
      <c r="D79" s="15" t="s">
        <v>52</v>
      </c>
      <c r="E79" s="15"/>
      <c r="F79" s="15" t="s">
        <v>53</v>
      </c>
      <c r="G79" s="16" t="s">
        <v>246</v>
      </c>
      <c r="H79" s="16" t="s">
        <v>247</v>
      </c>
      <c r="I79" s="15" t="s">
        <v>28</v>
      </c>
      <c r="J79" s="15" t="s">
        <v>59</v>
      </c>
      <c r="K79" s="15">
        <v>200</v>
      </c>
      <c r="L79" s="15">
        <v>200</v>
      </c>
      <c r="M79" s="15"/>
      <c r="N79" s="15"/>
      <c r="O79" s="15"/>
      <c r="P79" s="15"/>
    </row>
    <row r="80" s="2" customFormat="1" ht="89" hidden="1" customHeight="1" spans="1:16">
      <c r="A80" s="17">
        <v>65</v>
      </c>
      <c r="B80" s="15" t="s">
        <v>20</v>
      </c>
      <c r="C80" s="15" t="s">
        <v>21</v>
      </c>
      <c r="D80" s="15" t="s">
        <v>52</v>
      </c>
      <c r="E80" s="15"/>
      <c r="F80" s="15" t="s">
        <v>53</v>
      </c>
      <c r="G80" s="16" t="s">
        <v>248</v>
      </c>
      <c r="H80" s="16" t="s">
        <v>249</v>
      </c>
      <c r="I80" s="15" t="s">
        <v>28</v>
      </c>
      <c r="J80" s="15" t="s">
        <v>59</v>
      </c>
      <c r="K80" s="15">
        <v>200</v>
      </c>
      <c r="L80" s="15">
        <v>200</v>
      </c>
      <c r="M80" s="15"/>
      <c r="N80" s="15"/>
      <c r="O80" s="15"/>
      <c r="P80" s="15"/>
    </row>
    <row r="81" s="2" customFormat="1" ht="89" hidden="1" customHeight="1" spans="1:16">
      <c r="A81" s="17">
        <v>66</v>
      </c>
      <c r="B81" s="15" t="s">
        <v>20</v>
      </c>
      <c r="C81" s="15" t="s">
        <v>21</v>
      </c>
      <c r="D81" s="15" t="s">
        <v>52</v>
      </c>
      <c r="E81" s="15"/>
      <c r="F81" s="15" t="s">
        <v>53</v>
      </c>
      <c r="G81" s="16" t="s">
        <v>250</v>
      </c>
      <c r="H81" s="16" t="s">
        <v>251</v>
      </c>
      <c r="I81" s="15" t="s">
        <v>28</v>
      </c>
      <c r="J81" s="15" t="s">
        <v>59</v>
      </c>
      <c r="K81" s="15">
        <v>100</v>
      </c>
      <c r="L81" s="15">
        <v>100</v>
      </c>
      <c r="M81" s="15"/>
      <c r="N81" s="15"/>
      <c r="O81" s="15"/>
      <c r="P81" s="15"/>
    </row>
    <row r="82" s="2" customFormat="1" ht="40" hidden="1" customHeight="1" spans="1:16">
      <c r="A82" s="17">
        <v>67</v>
      </c>
      <c r="B82" s="15" t="s">
        <v>20</v>
      </c>
      <c r="C82" s="15" t="s">
        <v>21</v>
      </c>
      <c r="D82" s="15" t="s">
        <v>52</v>
      </c>
      <c r="E82" s="15"/>
      <c r="F82" s="15" t="s">
        <v>53</v>
      </c>
      <c r="G82" s="16" t="s">
        <v>252</v>
      </c>
      <c r="H82" s="16" t="s">
        <v>253</v>
      </c>
      <c r="I82" s="15" t="s">
        <v>28</v>
      </c>
      <c r="J82" s="15" t="s">
        <v>59</v>
      </c>
      <c r="K82" s="15">
        <v>100</v>
      </c>
      <c r="L82" s="15">
        <v>100</v>
      </c>
      <c r="M82" s="15"/>
      <c r="N82" s="15"/>
      <c r="O82" s="15"/>
      <c r="P82" s="15"/>
    </row>
    <row r="83" s="2" customFormat="1" ht="40" hidden="1" customHeight="1" spans="1:16">
      <c r="A83" s="17">
        <v>68</v>
      </c>
      <c r="B83" s="15" t="s">
        <v>20</v>
      </c>
      <c r="C83" s="15" t="s">
        <v>21</v>
      </c>
      <c r="D83" s="15" t="s">
        <v>47</v>
      </c>
      <c r="E83" s="15" t="s">
        <v>254</v>
      </c>
      <c r="F83" s="15" t="s">
        <v>53</v>
      </c>
      <c r="G83" s="16" t="s">
        <v>255</v>
      </c>
      <c r="H83" s="16" t="s">
        <v>256</v>
      </c>
      <c r="I83" s="15" t="s">
        <v>28</v>
      </c>
      <c r="J83" s="15" t="s">
        <v>80</v>
      </c>
      <c r="K83" s="15">
        <v>140</v>
      </c>
      <c r="L83" s="15">
        <v>140</v>
      </c>
      <c r="M83" s="15"/>
      <c r="N83" s="15"/>
      <c r="O83" s="15"/>
      <c r="P83" s="15"/>
    </row>
    <row r="84" s="2" customFormat="1" ht="62" hidden="1" customHeight="1" spans="1:16">
      <c r="A84" s="17">
        <v>69</v>
      </c>
      <c r="B84" s="15" t="s">
        <v>20</v>
      </c>
      <c r="C84" s="15" t="s">
        <v>21</v>
      </c>
      <c r="D84" s="15" t="s">
        <v>47</v>
      </c>
      <c r="E84" s="15" t="s">
        <v>254</v>
      </c>
      <c r="F84" s="15" t="s">
        <v>53</v>
      </c>
      <c r="G84" s="16" t="s">
        <v>257</v>
      </c>
      <c r="H84" s="16" t="s">
        <v>258</v>
      </c>
      <c r="I84" s="15" t="s">
        <v>28</v>
      </c>
      <c r="J84" s="15" t="s">
        <v>80</v>
      </c>
      <c r="K84" s="15">
        <v>158.4</v>
      </c>
      <c r="L84" s="15">
        <v>158.4</v>
      </c>
      <c r="M84" s="15"/>
      <c r="N84" s="15"/>
      <c r="O84" s="15"/>
      <c r="P84" s="15"/>
    </row>
    <row r="85" s="2" customFormat="1" ht="40" hidden="1" customHeight="1" spans="1:16">
      <c r="A85" s="17">
        <v>70</v>
      </c>
      <c r="B85" s="15" t="s">
        <v>20</v>
      </c>
      <c r="C85" s="15" t="s">
        <v>21</v>
      </c>
      <c r="D85" s="15" t="s">
        <v>47</v>
      </c>
      <c r="E85" s="15" t="s">
        <v>254</v>
      </c>
      <c r="F85" s="15" t="s">
        <v>53</v>
      </c>
      <c r="G85" s="16" t="s">
        <v>259</v>
      </c>
      <c r="H85" s="16" t="s">
        <v>260</v>
      </c>
      <c r="I85" s="15" t="s">
        <v>28</v>
      </c>
      <c r="J85" s="15" t="s">
        <v>80</v>
      </c>
      <c r="K85" s="15">
        <v>12.48</v>
      </c>
      <c r="L85" s="15">
        <v>12.48</v>
      </c>
      <c r="M85" s="15"/>
      <c r="N85" s="15"/>
      <c r="O85" s="15"/>
      <c r="P85" s="15"/>
    </row>
    <row r="86" s="2" customFormat="1" ht="40" hidden="1" customHeight="1" spans="1:16">
      <c r="A86" s="17">
        <v>71</v>
      </c>
      <c r="B86" s="15" t="s">
        <v>20</v>
      </c>
      <c r="C86" s="15" t="s">
        <v>21</v>
      </c>
      <c r="D86" s="15" t="s">
        <v>119</v>
      </c>
      <c r="E86" s="15" t="s">
        <v>261</v>
      </c>
      <c r="F86" s="15" t="s">
        <v>53</v>
      </c>
      <c r="G86" s="16" t="s">
        <v>262</v>
      </c>
      <c r="H86" s="16" t="s">
        <v>263</v>
      </c>
      <c r="I86" s="15" t="s">
        <v>28</v>
      </c>
      <c r="J86" s="15" t="s">
        <v>80</v>
      </c>
      <c r="K86" s="15">
        <v>108</v>
      </c>
      <c r="L86" s="15">
        <v>108</v>
      </c>
      <c r="M86" s="15"/>
      <c r="N86" s="15"/>
      <c r="O86" s="15"/>
      <c r="P86" s="15"/>
    </row>
    <row r="87" s="2" customFormat="1" ht="40" hidden="1" customHeight="1" spans="1:16">
      <c r="A87" s="17">
        <v>72</v>
      </c>
      <c r="B87" s="15" t="s">
        <v>20</v>
      </c>
      <c r="C87" s="15" t="s">
        <v>21</v>
      </c>
      <c r="D87" s="15" t="s">
        <v>153</v>
      </c>
      <c r="E87" s="15" t="s">
        <v>264</v>
      </c>
      <c r="F87" s="15" t="s">
        <v>53</v>
      </c>
      <c r="G87" s="16" t="s">
        <v>265</v>
      </c>
      <c r="H87" s="16" t="s">
        <v>266</v>
      </c>
      <c r="I87" s="15" t="s">
        <v>28</v>
      </c>
      <c r="J87" s="15" t="s">
        <v>267</v>
      </c>
      <c r="K87" s="15">
        <v>158.88</v>
      </c>
      <c r="L87" s="15">
        <v>158.88</v>
      </c>
      <c r="M87" s="15"/>
      <c r="N87" s="15"/>
      <c r="O87" s="15"/>
      <c r="P87" s="15"/>
    </row>
    <row r="88" s="2" customFormat="1" ht="40" hidden="1" customHeight="1" spans="1:16">
      <c r="A88" s="17">
        <v>73</v>
      </c>
      <c r="B88" s="15" t="s">
        <v>20</v>
      </c>
      <c r="C88" s="15" t="s">
        <v>21</v>
      </c>
      <c r="D88" s="15" t="s">
        <v>153</v>
      </c>
      <c r="E88" s="15" t="s">
        <v>154</v>
      </c>
      <c r="F88" s="15" t="s">
        <v>53</v>
      </c>
      <c r="G88" s="16" t="s">
        <v>268</v>
      </c>
      <c r="H88" s="16" t="s">
        <v>269</v>
      </c>
      <c r="I88" s="15" t="s">
        <v>28</v>
      </c>
      <c r="J88" s="15" t="s">
        <v>267</v>
      </c>
      <c r="K88" s="15">
        <v>72.16</v>
      </c>
      <c r="L88" s="15">
        <v>72.16</v>
      </c>
      <c r="M88" s="15"/>
      <c r="N88" s="15"/>
      <c r="O88" s="15"/>
      <c r="P88" s="15"/>
    </row>
    <row r="89" s="2" customFormat="1" ht="40" hidden="1" customHeight="1" spans="1:16">
      <c r="A89" s="17">
        <v>74</v>
      </c>
      <c r="B89" s="15" t="s">
        <v>20</v>
      </c>
      <c r="C89" s="15" t="s">
        <v>21</v>
      </c>
      <c r="D89" s="15" t="s">
        <v>98</v>
      </c>
      <c r="E89" s="15" t="s">
        <v>270</v>
      </c>
      <c r="F89" s="15" t="s">
        <v>53</v>
      </c>
      <c r="G89" s="16" t="s">
        <v>271</v>
      </c>
      <c r="H89" s="16" t="s">
        <v>272</v>
      </c>
      <c r="I89" s="15" t="s">
        <v>28</v>
      </c>
      <c r="J89" s="15" t="s">
        <v>267</v>
      </c>
      <c r="K89" s="15">
        <v>88.4</v>
      </c>
      <c r="L89" s="15">
        <v>88.4</v>
      </c>
      <c r="M89" s="15"/>
      <c r="N89" s="15"/>
      <c r="O89" s="15"/>
      <c r="P89" s="15"/>
    </row>
    <row r="90" s="2" customFormat="1" ht="40" hidden="1" customHeight="1" spans="1:16">
      <c r="A90" s="17">
        <v>75</v>
      </c>
      <c r="B90" s="15" t="s">
        <v>20</v>
      </c>
      <c r="C90" s="15" t="s">
        <v>21</v>
      </c>
      <c r="D90" s="15" t="s">
        <v>153</v>
      </c>
      <c r="E90" s="15" t="s">
        <v>154</v>
      </c>
      <c r="F90" s="15" t="s">
        <v>53</v>
      </c>
      <c r="G90" s="16" t="s">
        <v>273</v>
      </c>
      <c r="H90" s="16" t="s">
        <v>274</v>
      </c>
      <c r="I90" s="15" t="s">
        <v>28</v>
      </c>
      <c r="J90" s="15" t="s">
        <v>267</v>
      </c>
      <c r="K90" s="15">
        <v>41.32</v>
      </c>
      <c r="L90" s="15">
        <v>41.32</v>
      </c>
      <c r="M90" s="15"/>
      <c r="N90" s="15"/>
      <c r="O90" s="15"/>
      <c r="P90" s="15"/>
    </row>
    <row r="91" s="2" customFormat="1" ht="40" hidden="1" customHeight="1" spans="1:16">
      <c r="A91" s="17">
        <v>76</v>
      </c>
      <c r="B91" s="15" t="s">
        <v>20</v>
      </c>
      <c r="C91" s="15" t="s">
        <v>21</v>
      </c>
      <c r="D91" s="15" t="s">
        <v>153</v>
      </c>
      <c r="E91" s="15" t="s">
        <v>264</v>
      </c>
      <c r="F91" s="15" t="s">
        <v>53</v>
      </c>
      <c r="G91" s="16" t="s">
        <v>275</v>
      </c>
      <c r="H91" s="16" t="s">
        <v>276</v>
      </c>
      <c r="I91" s="15" t="s">
        <v>28</v>
      </c>
      <c r="J91" s="15" t="s">
        <v>267</v>
      </c>
      <c r="K91" s="15">
        <v>109.4</v>
      </c>
      <c r="L91" s="15">
        <v>109.4</v>
      </c>
      <c r="M91" s="15"/>
      <c r="N91" s="15"/>
      <c r="O91" s="15"/>
      <c r="P91" s="15"/>
    </row>
    <row r="92" ht="36" hidden="1" customHeight="1" spans="1:16">
      <c r="A92" s="14"/>
      <c r="B92" s="14" t="s">
        <v>20</v>
      </c>
      <c r="C92" s="14" t="s">
        <v>21</v>
      </c>
      <c r="D92" s="14"/>
      <c r="E92" s="14" t="s">
        <v>277</v>
      </c>
      <c r="F92" s="14"/>
      <c r="G92" s="14">
        <v>88</v>
      </c>
      <c r="H92" s="14"/>
      <c r="I92" s="14"/>
      <c r="J92" s="14"/>
      <c r="K92" s="37">
        <f>SUM(K93:K180)</f>
        <v>1603.73</v>
      </c>
      <c r="L92" s="37">
        <f>SUM(L93:L180)</f>
        <v>1603.73</v>
      </c>
      <c r="M92" s="37"/>
      <c r="N92" s="37"/>
      <c r="O92" s="37"/>
      <c r="P92" s="14"/>
    </row>
    <row r="93" s="2" customFormat="1" ht="64" hidden="1" customHeight="1" spans="1:16">
      <c r="A93" s="15">
        <v>1</v>
      </c>
      <c r="B93" s="15" t="s">
        <v>20</v>
      </c>
      <c r="C93" s="15" t="s">
        <v>21</v>
      </c>
      <c r="D93" s="15" t="s">
        <v>131</v>
      </c>
      <c r="E93" s="15" t="s">
        <v>278</v>
      </c>
      <c r="F93" s="15" t="s">
        <v>279</v>
      </c>
      <c r="G93" s="35" t="s">
        <v>280</v>
      </c>
      <c r="H93" s="16" t="s">
        <v>281</v>
      </c>
      <c r="I93" s="15" t="s">
        <v>28</v>
      </c>
      <c r="J93" s="15" t="s">
        <v>282</v>
      </c>
      <c r="K93" s="15">
        <v>17.67</v>
      </c>
      <c r="L93" s="31">
        <v>17.67</v>
      </c>
      <c r="M93" s="15"/>
      <c r="N93" s="15"/>
      <c r="O93" s="15"/>
      <c r="P93" s="15"/>
    </row>
    <row r="94" s="2" customFormat="1" ht="82" hidden="1" customHeight="1" spans="1:16">
      <c r="A94" s="15">
        <v>2</v>
      </c>
      <c r="B94" s="15" t="s">
        <v>20</v>
      </c>
      <c r="C94" s="15" t="s">
        <v>21</v>
      </c>
      <c r="D94" s="15" t="s">
        <v>131</v>
      </c>
      <c r="E94" s="15" t="s">
        <v>278</v>
      </c>
      <c r="F94" s="15" t="s">
        <v>279</v>
      </c>
      <c r="G94" s="35" t="s">
        <v>283</v>
      </c>
      <c r="H94" s="16" t="s">
        <v>284</v>
      </c>
      <c r="I94" s="15" t="s">
        <v>28</v>
      </c>
      <c r="J94" s="15" t="s">
        <v>282</v>
      </c>
      <c r="K94" s="15">
        <v>46.27</v>
      </c>
      <c r="L94" s="31">
        <v>46.27</v>
      </c>
      <c r="M94" s="15"/>
      <c r="N94" s="15"/>
      <c r="O94" s="15"/>
      <c r="P94" s="15"/>
    </row>
    <row r="95" s="2" customFormat="1" ht="84" hidden="1" customHeight="1" spans="1:16">
      <c r="A95" s="15">
        <v>3</v>
      </c>
      <c r="B95" s="15" t="s">
        <v>20</v>
      </c>
      <c r="C95" s="15" t="s">
        <v>21</v>
      </c>
      <c r="D95" s="15" t="s">
        <v>131</v>
      </c>
      <c r="E95" s="15" t="s">
        <v>214</v>
      </c>
      <c r="F95" s="15" t="s">
        <v>279</v>
      </c>
      <c r="G95" s="18" t="s">
        <v>285</v>
      </c>
      <c r="H95" s="18" t="s">
        <v>286</v>
      </c>
      <c r="I95" s="15" t="s">
        <v>28</v>
      </c>
      <c r="J95" s="15" t="s">
        <v>282</v>
      </c>
      <c r="K95" s="15">
        <v>12.76</v>
      </c>
      <c r="L95" s="31">
        <v>12.76</v>
      </c>
      <c r="M95" s="15"/>
      <c r="N95" s="15"/>
      <c r="O95" s="15"/>
      <c r="P95" s="15"/>
    </row>
    <row r="96" s="2" customFormat="1" ht="93" hidden="1" customHeight="1" spans="1:16">
      <c r="A96" s="15">
        <v>4</v>
      </c>
      <c r="B96" s="15" t="s">
        <v>20</v>
      </c>
      <c r="C96" s="15" t="s">
        <v>21</v>
      </c>
      <c r="D96" s="15" t="s">
        <v>131</v>
      </c>
      <c r="E96" s="15" t="s">
        <v>214</v>
      </c>
      <c r="F96" s="15" t="s">
        <v>279</v>
      </c>
      <c r="G96" s="35" t="s">
        <v>287</v>
      </c>
      <c r="H96" s="18" t="s">
        <v>288</v>
      </c>
      <c r="I96" s="15" t="s">
        <v>28</v>
      </c>
      <c r="J96" s="15" t="s">
        <v>282</v>
      </c>
      <c r="K96" s="15">
        <v>15.27</v>
      </c>
      <c r="L96" s="31">
        <v>15.27</v>
      </c>
      <c r="M96" s="15"/>
      <c r="N96" s="15"/>
      <c r="O96" s="15"/>
      <c r="P96" s="15"/>
    </row>
    <row r="97" s="2" customFormat="1" ht="109" hidden="1" customHeight="1" spans="1:16">
      <c r="A97" s="15">
        <v>5</v>
      </c>
      <c r="B97" s="15" t="s">
        <v>20</v>
      </c>
      <c r="C97" s="15" t="s">
        <v>21</v>
      </c>
      <c r="D97" s="15" t="s">
        <v>131</v>
      </c>
      <c r="E97" s="15" t="s">
        <v>217</v>
      </c>
      <c r="F97" s="15" t="s">
        <v>279</v>
      </c>
      <c r="G97" s="35" t="s">
        <v>289</v>
      </c>
      <c r="H97" s="18" t="s">
        <v>290</v>
      </c>
      <c r="I97" s="15" t="s">
        <v>28</v>
      </c>
      <c r="J97" s="15" t="s">
        <v>282</v>
      </c>
      <c r="K97" s="15">
        <v>31.25</v>
      </c>
      <c r="L97" s="31">
        <v>31.25</v>
      </c>
      <c r="M97" s="15"/>
      <c r="N97" s="15"/>
      <c r="O97" s="15"/>
      <c r="P97" s="15"/>
    </row>
    <row r="98" s="2" customFormat="1" ht="151" hidden="1" customHeight="1" spans="1:16">
      <c r="A98" s="15">
        <v>6</v>
      </c>
      <c r="B98" s="15" t="s">
        <v>20</v>
      </c>
      <c r="C98" s="15" t="s">
        <v>21</v>
      </c>
      <c r="D98" s="15" t="s">
        <v>131</v>
      </c>
      <c r="E98" s="15" t="s">
        <v>217</v>
      </c>
      <c r="F98" s="15" t="s">
        <v>279</v>
      </c>
      <c r="G98" s="35" t="s">
        <v>291</v>
      </c>
      <c r="H98" s="18" t="s">
        <v>292</v>
      </c>
      <c r="I98" s="15" t="s">
        <v>28</v>
      </c>
      <c r="J98" s="15" t="s">
        <v>282</v>
      </c>
      <c r="K98" s="15">
        <v>29.61</v>
      </c>
      <c r="L98" s="31">
        <v>29.61</v>
      </c>
      <c r="M98" s="15"/>
      <c r="N98" s="15"/>
      <c r="O98" s="15"/>
      <c r="P98" s="15"/>
    </row>
    <row r="99" s="2" customFormat="1" ht="50" hidden="1" customHeight="1" spans="1:16">
      <c r="A99" s="15">
        <v>7</v>
      </c>
      <c r="B99" s="15" t="s">
        <v>20</v>
      </c>
      <c r="C99" s="15" t="s">
        <v>21</v>
      </c>
      <c r="D99" s="15" t="s">
        <v>98</v>
      </c>
      <c r="E99" s="15" t="s">
        <v>293</v>
      </c>
      <c r="F99" s="15" t="s">
        <v>279</v>
      </c>
      <c r="G99" s="16" t="s">
        <v>294</v>
      </c>
      <c r="H99" s="15" t="s">
        <v>295</v>
      </c>
      <c r="I99" s="15" t="s">
        <v>102</v>
      </c>
      <c r="J99" s="15" t="s">
        <v>103</v>
      </c>
      <c r="K99" s="15">
        <v>33</v>
      </c>
      <c r="L99" s="15">
        <v>33</v>
      </c>
      <c r="M99" s="15"/>
      <c r="N99" s="15"/>
      <c r="O99" s="15"/>
      <c r="P99" s="15"/>
    </row>
    <row r="100" s="2" customFormat="1" ht="50" hidden="1" customHeight="1" spans="1:16">
      <c r="A100" s="15">
        <v>8</v>
      </c>
      <c r="B100" s="15" t="s">
        <v>20</v>
      </c>
      <c r="C100" s="15" t="s">
        <v>21</v>
      </c>
      <c r="D100" s="15" t="s">
        <v>104</v>
      </c>
      <c r="E100" s="15" t="s">
        <v>296</v>
      </c>
      <c r="F100" s="15" t="s">
        <v>279</v>
      </c>
      <c r="G100" s="16" t="s">
        <v>297</v>
      </c>
      <c r="H100" s="15" t="s">
        <v>298</v>
      </c>
      <c r="I100" s="15" t="s">
        <v>102</v>
      </c>
      <c r="J100" s="15" t="s">
        <v>108</v>
      </c>
      <c r="K100" s="15">
        <v>3</v>
      </c>
      <c r="L100" s="15">
        <v>3</v>
      </c>
      <c r="M100" s="15"/>
      <c r="N100" s="15"/>
      <c r="O100" s="15"/>
      <c r="P100" s="15"/>
    </row>
    <row r="101" s="2" customFormat="1" ht="50" hidden="1" customHeight="1" spans="1:16">
      <c r="A101" s="15">
        <v>9</v>
      </c>
      <c r="B101" s="15" t="s">
        <v>20</v>
      </c>
      <c r="C101" s="15" t="s">
        <v>21</v>
      </c>
      <c r="D101" s="15" t="s">
        <v>104</v>
      </c>
      <c r="E101" s="15" t="s">
        <v>299</v>
      </c>
      <c r="F101" s="15" t="s">
        <v>279</v>
      </c>
      <c r="G101" s="16" t="s">
        <v>300</v>
      </c>
      <c r="H101" s="15" t="s">
        <v>301</v>
      </c>
      <c r="I101" s="15" t="s">
        <v>102</v>
      </c>
      <c r="J101" s="15" t="s">
        <v>108</v>
      </c>
      <c r="K101" s="15">
        <v>7</v>
      </c>
      <c r="L101" s="15">
        <v>7</v>
      </c>
      <c r="M101" s="15"/>
      <c r="N101" s="15"/>
      <c r="O101" s="15"/>
      <c r="P101" s="15"/>
    </row>
    <row r="102" s="2" customFormat="1" ht="50" hidden="1" customHeight="1" spans="1:16">
      <c r="A102" s="15">
        <v>10</v>
      </c>
      <c r="B102" s="15" t="s">
        <v>20</v>
      </c>
      <c r="C102" s="15" t="s">
        <v>21</v>
      </c>
      <c r="D102" s="15" t="s">
        <v>104</v>
      </c>
      <c r="E102" s="15" t="s">
        <v>302</v>
      </c>
      <c r="F102" s="15" t="s">
        <v>279</v>
      </c>
      <c r="G102" s="16" t="s">
        <v>303</v>
      </c>
      <c r="H102" s="15" t="s">
        <v>304</v>
      </c>
      <c r="I102" s="15" t="s">
        <v>102</v>
      </c>
      <c r="J102" s="15" t="s">
        <v>108</v>
      </c>
      <c r="K102" s="15">
        <v>9</v>
      </c>
      <c r="L102" s="15">
        <v>9</v>
      </c>
      <c r="M102" s="15"/>
      <c r="N102" s="15"/>
      <c r="O102" s="15"/>
      <c r="P102" s="15"/>
    </row>
    <row r="103" s="2" customFormat="1" ht="50" hidden="1" customHeight="1" spans="1:16">
      <c r="A103" s="15">
        <v>11</v>
      </c>
      <c r="B103" s="15" t="s">
        <v>20</v>
      </c>
      <c r="C103" s="15" t="s">
        <v>21</v>
      </c>
      <c r="D103" s="15" t="s">
        <v>104</v>
      </c>
      <c r="E103" s="15" t="s">
        <v>302</v>
      </c>
      <c r="F103" s="15" t="s">
        <v>279</v>
      </c>
      <c r="G103" s="16" t="s">
        <v>305</v>
      </c>
      <c r="H103" s="15" t="s">
        <v>306</v>
      </c>
      <c r="I103" s="15" t="s">
        <v>102</v>
      </c>
      <c r="J103" s="15" t="s">
        <v>108</v>
      </c>
      <c r="K103" s="15">
        <v>26</v>
      </c>
      <c r="L103" s="15">
        <v>26</v>
      </c>
      <c r="M103" s="15"/>
      <c r="N103" s="15"/>
      <c r="O103" s="15"/>
      <c r="P103" s="15"/>
    </row>
    <row r="104" s="2" customFormat="1" ht="50" hidden="1" customHeight="1" spans="1:16">
      <c r="A104" s="15">
        <v>12</v>
      </c>
      <c r="B104" s="15" t="s">
        <v>20</v>
      </c>
      <c r="C104" s="15" t="s">
        <v>21</v>
      </c>
      <c r="D104" s="15" t="s">
        <v>104</v>
      </c>
      <c r="E104" s="15" t="s">
        <v>307</v>
      </c>
      <c r="F104" s="15" t="s">
        <v>279</v>
      </c>
      <c r="G104" s="16" t="s">
        <v>308</v>
      </c>
      <c r="H104" s="15" t="s">
        <v>309</v>
      </c>
      <c r="I104" s="15" t="s">
        <v>102</v>
      </c>
      <c r="J104" s="15" t="s">
        <v>108</v>
      </c>
      <c r="K104" s="15">
        <v>3</v>
      </c>
      <c r="L104" s="15">
        <v>3</v>
      </c>
      <c r="M104" s="15"/>
      <c r="N104" s="15"/>
      <c r="O104" s="15"/>
      <c r="P104" s="15"/>
    </row>
    <row r="105" s="2" customFormat="1" ht="50" hidden="1" customHeight="1" spans="1:16">
      <c r="A105" s="15">
        <v>13</v>
      </c>
      <c r="B105" s="15" t="s">
        <v>20</v>
      </c>
      <c r="C105" s="15" t="s">
        <v>21</v>
      </c>
      <c r="D105" s="15" t="s">
        <v>104</v>
      </c>
      <c r="E105" s="15" t="s">
        <v>310</v>
      </c>
      <c r="F105" s="15" t="s">
        <v>279</v>
      </c>
      <c r="G105" s="16" t="s">
        <v>311</v>
      </c>
      <c r="H105" s="15" t="s">
        <v>312</v>
      </c>
      <c r="I105" s="15" t="s">
        <v>102</v>
      </c>
      <c r="J105" s="15" t="s">
        <v>108</v>
      </c>
      <c r="K105" s="15">
        <v>14</v>
      </c>
      <c r="L105" s="15">
        <v>14</v>
      </c>
      <c r="M105" s="15"/>
      <c r="N105" s="15"/>
      <c r="O105" s="15"/>
      <c r="P105" s="15"/>
    </row>
    <row r="106" s="2" customFormat="1" ht="50" hidden="1" customHeight="1" spans="1:16">
      <c r="A106" s="15">
        <v>14</v>
      </c>
      <c r="B106" s="15" t="s">
        <v>20</v>
      </c>
      <c r="C106" s="15" t="s">
        <v>21</v>
      </c>
      <c r="D106" s="15" t="s">
        <v>104</v>
      </c>
      <c r="E106" s="15" t="s">
        <v>313</v>
      </c>
      <c r="F106" s="15" t="s">
        <v>279</v>
      </c>
      <c r="G106" s="16" t="s">
        <v>314</v>
      </c>
      <c r="H106" s="15" t="s">
        <v>315</v>
      </c>
      <c r="I106" s="15" t="s">
        <v>102</v>
      </c>
      <c r="J106" s="15" t="s">
        <v>108</v>
      </c>
      <c r="K106" s="15">
        <v>8</v>
      </c>
      <c r="L106" s="15">
        <v>8</v>
      </c>
      <c r="M106" s="15"/>
      <c r="N106" s="15"/>
      <c r="O106" s="15"/>
      <c r="P106" s="15"/>
    </row>
    <row r="107" s="2" customFormat="1" ht="50" hidden="1" customHeight="1" spans="1:16">
      <c r="A107" s="15">
        <v>15</v>
      </c>
      <c r="B107" s="15" t="s">
        <v>20</v>
      </c>
      <c r="C107" s="15" t="s">
        <v>21</v>
      </c>
      <c r="D107" s="15" t="s">
        <v>104</v>
      </c>
      <c r="E107" s="15" t="s">
        <v>105</v>
      </c>
      <c r="F107" s="15" t="s">
        <v>279</v>
      </c>
      <c r="G107" s="16" t="s">
        <v>316</v>
      </c>
      <c r="H107" s="15" t="s">
        <v>317</v>
      </c>
      <c r="I107" s="15" t="s">
        <v>102</v>
      </c>
      <c r="J107" s="15" t="s">
        <v>108</v>
      </c>
      <c r="K107" s="15">
        <v>14</v>
      </c>
      <c r="L107" s="15">
        <v>14</v>
      </c>
      <c r="M107" s="15"/>
      <c r="N107" s="15"/>
      <c r="O107" s="15"/>
      <c r="P107" s="15"/>
    </row>
    <row r="108" s="2" customFormat="1" ht="50" hidden="1" customHeight="1" spans="1:16">
      <c r="A108" s="15">
        <v>16</v>
      </c>
      <c r="B108" s="15" t="s">
        <v>20</v>
      </c>
      <c r="C108" s="15" t="s">
        <v>21</v>
      </c>
      <c r="D108" s="15" t="s">
        <v>104</v>
      </c>
      <c r="E108" s="15" t="s">
        <v>318</v>
      </c>
      <c r="F108" s="15" t="s">
        <v>279</v>
      </c>
      <c r="G108" s="16" t="s">
        <v>319</v>
      </c>
      <c r="H108" s="15" t="s">
        <v>320</v>
      </c>
      <c r="I108" s="15" t="s">
        <v>102</v>
      </c>
      <c r="J108" s="15" t="s">
        <v>108</v>
      </c>
      <c r="K108" s="15">
        <v>10</v>
      </c>
      <c r="L108" s="15">
        <v>10</v>
      </c>
      <c r="M108" s="15"/>
      <c r="N108" s="15"/>
      <c r="O108" s="15"/>
      <c r="P108" s="15"/>
    </row>
    <row r="109" s="2" customFormat="1" ht="50" hidden="1" customHeight="1" spans="1:16">
      <c r="A109" s="15">
        <v>17</v>
      </c>
      <c r="B109" s="15" t="s">
        <v>20</v>
      </c>
      <c r="C109" s="15" t="s">
        <v>21</v>
      </c>
      <c r="D109" s="15" t="s">
        <v>123</v>
      </c>
      <c r="E109" s="15" t="s">
        <v>321</v>
      </c>
      <c r="F109" s="15" t="s">
        <v>279</v>
      </c>
      <c r="G109" s="16" t="s">
        <v>322</v>
      </c>
      <c r="H109" s="15" t="s">
        <v>323</v>
      </c>
      <c r="I109" s="15" t="s">
        <v>102</v>
      </c>
      <c r="J109" s="15" t="s">
        <v>324</v>
      </c>
      <c r="K109" s="15">
        <v>16</v>
      </c>
      <c r="L109" s="15">
        <v>16</v>
      </c>
      <c r="M109" s="15"/>
      <c r="N109" s="15"/>
      <c r="O109" s="15"/>
      <c r="P109" s="15"/>
    </row>
    <row r="110" s="2" customFormat="1" ht="50" hidden="1" customHeight="1" spans="1:16">
      <c r="A110" s="15">
        <v>18</v>
      </c>
      <c r="B110" s="15" t="s">
        <v>20</v>
      </c>
      <c r="C110" s="15" t="s">
        <v>21</v>
      </c>
      <c r="D110" s="15" t="s">
        <v>123</v>
      </c>
      <c r="E110" s="15" t="s">
        <v>321</v>
      </c>
      <c r="F110" s="15" t="s">
        <v>279</v>
      </c>
      <c r="G110" s="16" t="s">
        <v>325</v>
      </c>
      <c r="H110" s="15" t="s">
        <v>326</v>
      </c>
      <c r="I110" s="15" t="s">
        <v>102</v>
      </c>
      <c r="J110" s="15" t="s">
        <v>324</v>
      </c>
      <c r="K110" s="15">
        <v>9</v>
      </c>
      <c r="L110" s="15">
        <v>9</v>
      </c>
      <c r="M110" s="15"/>
      <c r="N110" s="15"/>
      <c r="O110" s="15"/>
      <c r="P110" s="15"/>
    </row>
    <row r="111" s="2" customFormat="1" ht="50" hidden="1" customHeight="1" spans="1:16">
      <c r="A111" s="15">
        <v>19</v>
      </c>
      <c r="B111" s="15" t="s">
        <v>20</v>
      </c>
      <c r="C111" s="15" t="s">
        <v>21</v>
      </c>
      <c r="D111" s="15" t="s">
        <v>123</v>
      </c>
      <c r="E111" s="15" t="s">
        <v>327</v>
      </c>
      <c r="F111" s="15" t="s">
        <v>279</v>
      </c>
      <c r="G111" s="16" t="s">
        <v>328</v>
      </c>
      <c r="H111" s="15" t="s">
        <v>329</v>
      </c>
      <c r="I111" s="15" t="s">
        <v>102</v>
      </c>
      <c r="J111" s="15" t="s">
        <v>324</v>
      </c>
      <c r="K111" s="15">
        <v>14</v>
      </c>
      <c r="L111" s="15">
        <v>14</v>
      </c>
      <c r="M111" s="15"/>
      <c r="N111" s="15"/>
      <c r="O111" s="15"/>
      <c r="P111" s="15"/>
    </row>
    <row r="112" s="2" customFormat="1" ht="50" hidden="1" customHeight="1" spans="1:16">
      <c r="A112" s="15">
        <v>20</v>
      </c>
      <c r="B112" s="15" t="s">
        <v>20</v>
      </c>
      <c r="C112" s="15" t="s">
        <v>21</v>
      </c>
      <c r="D112" s="15" t="s">
        <v>123</v>
      </c>
      <c r="E112" s="15" t="s">
        <v>330</v>
      </c>
      <c r="F112" s="15" t="s">
        <v>279</v>
      </c>
      <c r="G112" s="16" t="s">
        <v>331</v>
      </c>
      <c r="H112" s="15" t="s">
        <v>332</v>
      </c>
      <c r="I112" s="15" t="s">
        <v>102</v>
      </c>
      <c r="J112" s="15" t="s">
        <v>324</v>
      </c>
      <c r="K112" s="15">
        <v>4</v>
      </c>
      <c r="L112" s="15">
        <v>4</v>
      </c>
      <c r="M112" s="15"/>
      <c r="N112" s="15"/>
      <c r="O112" s="15"/>
      <c r="P112" s="15"/>
    </row>
    <row r="113" s="2" customFormat="1" ht="50" hidden="1" customHeight="1" spans="1:16">
      <c r="A113" s="15">
        <v>21</v>
      </c>
      <c r="B113" s="15" t="s">
        <v>20</v>
      </c>
      <c r="C113" s="15" t="s">
        <v>21</v>
      </c>
      <c r="D113" s="15" t="s">
        <v>333</v>
      </c>
      <c r="E113" s="15" t="s">
        <v>334</v>
      </c>
      <c r="F113" s="15" t="s">
        <v>279</v>
      </c>
      <c r="G113" s="16" t="s">
        <v>335</v>
      </c>
      <c r="H113" s="15" t="s">
        <v>336</v>
      </c>
      <c r="I113" s="15" t="s">
        <v>102</v>
      </c>
      <c r="J113" s="15" t="s">
        <v>337</v>
      </c>
      <c r="K113" s="15">
        <v>31</v>
      </c>
      <c r="L113" s="15">
        <v>31</v>
      </c>
      <c r="M113" s="15"/>
      <c r="N113" s="15"/>
      <c r="O113" s="15"/>
      <c r="P113" s="15"/>
    </row>
    <row r="114" s="2" customFormat="1" ht="50" hidden="1" customHeight="1" spans="1:16">
      <c r="A114" s="15">
        <v>22</v>
      </c>
      <c r="B114" s="15" t="s">
        <v>20</v>
      </c>
      <c r="C114" s="15" t="s">
        <v>21</v>
      </c>
      <c r="D114" s="15" t="s">
        <v>333</v>
      </c>
      <c r="E114" s="15" t="s">
        <v>334</v>
      </c>
      <c r="F114" s="15" t="s">
        <v>279</v>
      </c>
      <c r="G114" s="16" t="s">
        <v>338</v>
      </c>
      <c r="H114" s="15" t="s">
        <v>339</v>
      </c>
      <c r="I114" s="15" t="s">
        <v>102</v>
      </c>
      <c r="J114" s="15" t="s">
        <v>337</v>
      </c>
      <c r="K114" s="15">
        <v>18</v>
      </c>
      <c r="L114" s="15">
        <v>18</v>
      </c>
      <c r="M114" s="15"/>
      <c r="N114" s="15"/>
      <c r="O114" s="15"/>
      <c r="P114" s="15"/>
    </row>
    <row r="115" s="2" customFormat="1" ht="50" hidden="1" customHeight="1" spans="1:16">
      <c r="A115" s="15">
        <v>23</v>
      </c>
      <c r="B115" s="15" t="s">
        <v>20</v>
      </c>
      <c r="C115" s="15" t="s">
        <v>21</v>
      </c>
      <c r="D115" s="15" t="s">
        <v>333</v>
      </c>
      <c r="E115" s="15" t="s">
        <v>334</v>
      </c>
      <c r="F115" s="15" t="s">
        <v>279</v>
      </c>
      <c r="G115" s="16" t="s">
        <v>340</v>
      </c>
      <c r="H115" s="15" t="s">
        <v>341</v>
      </c>
      <c r="I115" s="15" t="s">
        <v>102</v>
      </c>
      <c r="J115" s="15" t="s">
        <v>337</v>
      </c>
      <c r="K115" s="15">
        <v>7</v>
      </c>
      <c r="L115" s="15">
        <v>7</v>
      </c>
      <c r="M115" s="15"/>
      <c r="N115" s="15"/>
      <c r="O115" s="15"/>
      <c r="P115" s="15"/>
    </row>
    <row r="116" s="2" customFormat="1" ht="50" hidden="1" customHeight="1" spans="1:16">
      <c r="A116" s="15">
        <v>24</v>
      </c>
      <c r="B116" s="15" t="s">
        <v>20</v>
      </c>
      <c r="C116" s="15" t="s">
        <v>21</v>
      </c>
      <c r="D116" s="15" t="s">
        <v>333</v>
      </c>
      <c r="E116" s="15" t="s">
        <v>342</v>
      </c>
      <c r="F116" s="15" t="s">
        <v>279</v>
      </c>
      <c r="G116" s="16" t="s">
        <v>343</v>
      </c>
      <c r="H116" s="15" t="s">
        <v>344</v>
      </c>
      <c r="I116" s="15" t="s">
        <v>102</v>
      </c>
      <c r="J116" s="15" t="s">
        <v>337</v>
      </c>
      <c r="K116" s="15">
        <v>16</v>
      </c>
      <c r="L116" s="15">
        <v>16</v>
      </c>
      <c r="M116" s="15"/>
      <c r="N116" s="15"/>
      <c r="O116" s="15"/>
      <c r="P116" s="15"/>
    </row>
    <row r="117" s="2" customFormat="1" ht="50" hidden="1" customHeight="1" spans="1:16">
      <c r="A117" s="15">
        <v>25</v>
      </c>
      <c r="B117" s="15" t="s">
        <v>20</v>
      </c>
      <c r="C117" s="15" t="s">
        <v>21</v>
      </c>
      <c r="D117" s="15" t="s">
        <v>333</v>
      </c>
      <c r="E117" s="15" t="s">
        <v>342</v>
      </c>
      <c r="F117" s="15" t="s">
        <v>279</v>
      </c>
      <c r="G117" s="16" t="s">
        <v>345</v>
      </c>
      <c r="H117" s="15" t="s">
        <v>346</v>
      </c>
      <c r="I117" s="15" t="s">
        <v>102</v>
      </c>
      <c r="J117" s="15" t="s">
        <v>337</v>
      </c>
      <c r="K117" s="15">
        <v>24</v>
      </c>
      <c r="L117" s="15">
        <v>24</v>
      </c>
      <c r="M117" s="15"/>
      <c r="N117" s="15"/>
      <c r="O117" s="15"/>
      <c r="P117" s="15"/>
    </row>
    <row r="118" s="2" customFormat="1" ht="50" hidden="1" customHeight="1" spans="1:16">
      <c r="A118" s="15">
        <v>26</v>
      </c>
      <c r="B118" s="15" t="s">
        <v>20</v>
      </c>
      <c r="C118" s="15" t="s">
        <v>21</v>
      </c>
      <c r="D118" s="15" t="s">
        <v>333</v>
      </c>
      <c r="E118" s="15" t="s">
        <v>342</v>
      </c>
      <c r="F118" s="15" t="s">
        <v>279</v>
      </c>
      <c r="G118" s="16" t="s">
        <v>347</v>
      </c>
      <c r="H118" s="15" t="s">
        <v>348</v>
      </c>
      <c r="I118" s="15" t="s">
        <v>102</v>
      </c>
      <c r="J118" s="15" t="s">
        <v>337</v>
      </c>
      <c r="K118" s="15">
        <v>20</v>
      </c>
      <c r="L118" s="15">
        <v>20</v>
      </c>
      <c r="M118" s="15"/>
      <c r="N118" s="15"/>
      <c r="O118" s="15"/>
      <c r="P118" s="15"/>
    </row>
    <row r="119" s="2" customFormat="1" ht="50" hidden="1" customHeight="1" spans="1:16">
      <c r="A119" s="15">
        <v>27</v>
      </c>
      <c r="B119" s="15" t="s">
        <v>20</v>
      </c>
      <c r="C119" s="15" t="s">
        <v>21</v>
      </c>
      <c r="D119" s="15" t="s">
        <v>333</v>
      </c>
      <c r="E119" s="15" t="s">
        <v>342</v>
      </c>
      <c r="F119" s="15" t="s">
        <v>279</v>
      </c>
      <c r="G119" s="16" t="s">
        <v>349</v>
      </c>
      <c r="H119" s="15" t="s">
        <v>350</v>
      </c>
      <c r="I119" s="15" t="s">
        <v>102</v>
      </c>
      <c r="J119" s="15" t="s">
        <v>337</v>
      </c>
      <c r="K119" s="15">
        <v>17</v>
      </c>
      <c r="L119" s="15">
        <v>17</v>
      </c>
      <c r="M119" s="15"/>
      <c r="N119" s="15"/>
      <c r="O119" s="15"/>
      <c r="P119" s="15"/>
    </row>
    <row r="120" s="2" customFormat="1" ht="50" hidden="1" customHeight="1" spans="1:16">
      <c r="A120" s="15">
        <v>28</v>
      </c>
      <c r="B120" s="15" t="s">
        <v>20</v>
      </c>
      <c r="C120" s="15" t="s">
        <v>21</v>
      </c>
      <c r="D120" s="15" t="s">
        <v>333</v>
      </c>
      <c r="E120" s="15" t="s">
        <v>342</v>
      </c>
      <c r="F120" s="15" t="s">
        <v>279</v>
      </c>
      <c r="G120" s="16" t="s">
        <v>351</v>
      </c>
      <c r="H120" s="15" t="s">
        <v>352</v>
      </c>
      <c r="I120" s="15" t="s">
        <v>102</v>
      </c>
      <c r="J120" s="15" t="s">
        <v>337</v>
      </c>
      <c r="K120" s="15">
        <v>17</v>
      </c>
      <c r="L120" s="15">
        <v>17</v>
      </c>
      <c r="M120" s="15"/>
      <c r="N120" s="15"/>
      <c r="O120" s="15"/>
      <c r="P120" s="15"/>
    </row>
    <row r="121" s="2" customFormat="1" ht="50" hidden="1" customHeight="1" spans="1:16">
      <c r="A121" s="15">
        <v>29</v>
      </c>
      <c r="B121" s="15" t="s">
        <v>20</v>
      </c>
      <c r="C121" s="15" t="s">
        <v>21</v>
      </c>
      <c r="D121" s="15" t="s">
        <v>43</v>
      </c>
      <c r="E121" s="15" t="s">
        <v>353</v>
      </c>
      <c r="F121" s="15" t="s">
        <v>279</v>
      </c>
      <c r="G121" s="16" t="s">
        <v>354</v>
      </c>
      <c r="H121" s="15" t="s">
        <v>355</v>
      </c>
      <c r="I121" s="15" t="s">
        <v>102</v>
      </c>
      <c r="J121" s="15" t="s">
        <v>356</v>
      </c>
      <c r="K121" s="15">
        <v>52</v>
      </c>
      <c r="L121" s="15">
        <v>52</v>
      </c>
      <c r="M121" s="15"/>
      <c r="N121" s="15"/>
      <c r="O121" s="15"/>
      <c r="P121" s="15"/>
    </row>
    <row r="122" s="2" customFormat="1" ht="50" hidden="1" customHeight="1" spans="1:16">
      <c r="A122" s="15">
        <v>30</v>
      </c>
      <c r="B122" s="15" t="s">
        <v>20</v>
      </c>
      <c r="C122" s="15" t="s">
        <v>21</v>
      </c>
      <c r="D122" s="15" t="s">
        <v>43</v>
      </c>
      <c r="E122" s="15" t="s">
        <v>357</v>
      </c>
      <c r="F122" s="15" t="s">
        <v>279</v>
      </c>
      <c r="G122" s="16" t="s">
        <v>358</v>
      </c>
      <c r="H122" s="15" t="s">
        <v>359</v>
      </c>
      <c r="I122" s="15" t="s">
        <v>102</v>
      </c>
      <c r="J122" s="15" t="s">
        <v>356</v>
      </c>
      <c r="K122" s="15">
        <v>12</v>
      </c>
      <c r="L122" s="15">
        <v>12</v>
      </c>
      <c r="M122" s="15"/>
      <c r="N122" s="15"/>
      <c r="O122" s="15"/>
      <c r="P122" s="15"/>
    </row>
    <row r="123" s="2" customFormat="1" ht="50" hidden="1" customHeight="1" spans="1:16">
      <c r="A123" s="15">
        <v>31</v>
      </c>
      <c r="B123" s="15" t="s">
        <v>20</v>
      </c>
      <c r="C123" s="15" t="s">
        <v>21</v>
      </c>
      <c r="D123" s="15" t="s">
        <v>43</v>
      </c>
      <c r="E123" s="15" t="s">
        <v>360</v>
      </c>
      <c r="F123" s="15" t="s">
        <v>279</v>
      </c>
      <c r="G123" s="16" t="s">
        <v>361</v>
      </c>
      <c r="H123" s="15" t="s">
        <v>362</v>
      </c>
      <c r="I123" s="15" t="s">
        <v>102</v>
      </c>
      <c r="J123" s="15" t="s">
        <v>356</v>
      </c>
      <c r="K123" s="15">
        <v>68</v>
      </c>
      <c r="L123" s="15">
        <v>68</v>
      </c>
      <c r="M123" s="15"/>
      <c r="N123" s="15"/>
      <c r="O123" s="15"/>
      <c r="P123" s="15"/>
    </row>
    <row r="124" s="2" customFormat="1" ht="50" hidden="1" customHeight="1" spans="1:16">
      <c r="A124" s="15">
        <v>32</v>
      </c>
      <c r="B124" s="15" t="s">
        <v>20</v>
      </c>
      <c r="C124" s="15" t="s">
        <v>21</v>
      </c>
      <c r="D124" s="15" t="s">
        <v>43</v>
      </c>
      <c r="E124" s="15" t="s">
        <v>44</v>
      </c>
      <c r="F124" s="15" t="s">
        <v>279</v>
      </c>
      <c r="G124" s="16" t="s">
        <v>363</v>
      </c>
      <c r="H124" s="15" t="s">
        <v>364</v>
      </c>
      <c r="I124" s="15" t="s">
        <v>102</v>
      </c>
      <c r="J124" s="15" t="s">
        <v>356</v>
      </c>
      <c r="K124" s="15">
        <v>11</v>
      </c>
      <c r="L124" s="15">
        <v>11</v>
      </c>
      <c r="M124" s="15"/>
      <c r="N124" s="15"/>
      <c r="O124" s="15"/>
      <c r="P124" s="15"/>
    </row>
    <row r="125" s="2" customFormat="1" ht="50" hidden="1" customHeight="1" spans="1:16">
      <c r="A125" s="15">
        <v>33</v>
      </c>
      <c r="B125" s="15" t="s">
        <v>20</v>
      </c>
      <c r="C125" s="15" t="s">
        <v>21</v>
      </c>
      <c r="D125" s="15" t="s">
        <v>43</v>
      </c>
      <c r="E125" s="15" t="s">
        <v>365</v>
      </c>
      <c r="F125" s="15" t="s">
        <v>279</v>
      </c>
      <c r="G125" s="16" t="s">
        <v>366</v>
      </c>
      <c r="H125" s="15" t="s">
        <v>367</v>
      </c>
      <c r="I125" s="15" t="s">
        <v>102</v>
      </c>
      <c r="J125" s="15" t="s">
        <v>356</v>
      </c>
      <c r="K125" s="15">
        <v>64</v>
      </c>
      <c r="L125" s="15">
        <v>64</v>
      </c>
      <c r="M125" s="15"/>
      <c r="N125" s="15"/>
      <c r="O125" s="15"/>
      <c r="P125" s="15"/>
    </row>
    <row r="126" s="2" customFormat="1" ht="50" hidden="1" customHeight="1" spans="1:16">
      <c r="A126" s="15">
        <v>34</v>
      </c>
      <c r="B126" s="15" t="s">
        <v>20</v>
      </c>
      <c r="C126" s="15" t="s">
        <v>21</v>
      </c>
      <c r="D126" s="15" t="s">
        <v>43</v>
      </c>
      <c r="E126" s="15" t="s">
        <v>91</v>
      </c>
      <c r="F126" s="15" t="s">
        <v>279</v>
      </c>
      <c r="G126" s="16" t="s">
        <v>368</v>
      </c>
      <c r="H126" s="15" t="s">
        <v>369</v>
      </c>
      <c r="I126" s="15" t="s">
        <v>102</v>
      </c>
      <c r="J126" s="15" t="s">
        <v>356</v>
      </c>
      <c r="K126" s="15">
        <v>13</v>
      </c>
      <c r="L126" s="15">
        <v>13</v>
      </c>
      <c r="M126" s="15"/>
      <c r="N126" s="15"/>
      <c r="O126" s="15"/>
      <c r="P126" s="15"/>
    </row>
    <row r="127" s="2" customFormat="1" ht="50" hidden="1" customHeight="1" spans="1:16">
      <c r="A127" s="15">
        <v>35</v>
      </c>
      <c r="B127" s="15" t="s">
        <v>20</v>
      </c>
      <c r="C127" s="15" t="s">
        <v>21</v>
      </c>
      <c r="D127" s="15" t="s">
        <v>43</v>
      </c>
      <c r="E127" s="15" t="s">
        <v>370</v>
      </c>
      <c r="F127" s="15" t="s">
        <v>279</v>
      </c>
      <c r="G127" s="16" t="s">
        <v>371</v>
      </c>
      <c r="H127" s="15" t="s">
        <v>372</v>
      </c>
      <c r="I127" s="15" t="s">
        <v>102</v>
      </c>
      <c r="J127" s="15" t="s">
        <v>356</v>
      </c>
      <c r="K127" s="15">
        <v>7</v>
      </c>
      <c r="L127" s="15">
        <v>7</v>
      </c>
      <c r="M127" s="15"/>
      <c r="N127" s="15"/>
      <c r="O127" s="15"/>
      <c r="P127" s="15"/>
    </row>
    <row r="128" s="2" customFormat="1" ht="50" hidden="1" customHeight="1" spans="1:16">
      <c r="A128" s="15">
        <v>36</v>
      </c>
      <c r="B128" s="15" t="s">
        <v>20</v>
      </c>
      <c r="C128" s="15" t="s">
        <v>21</v>
      </c>
      <c r="D128" s="15" t="s">
        <v>23</v>
      </c>
      <c r="E128" s="15" t="s">
        <v>88</v>
      </c>
      <c r="F128" s="15" t="s">
        <v>279</v>
      </c>
      <c r="G128" s="16" t="s">
        <v>373</v>
      </c>
      <c r="H128" s="15" t="s">
        <v>374</v>
      </c>
      <c r="I128" s="15" t="s">
        <v>102</v>
      </c>
      <c r="J128" s="15" t="s">
        <v>375</v>
      </c>
      <c r="K128" s="15">
        <v>19</v>
      </c>
      <c r="L128" s="15">
        <v>19</v>
      </c>
      <c r="M128" s="15"/>
      <c r="N128" s="15"/>
      <c r="O128" s="15"/>
      <c r="P128" s="15"/>
    </row>
    <row r="129" s="2" customFormat="1" ht="50" hidden="1" customHeight="1" spans="1:16">
      <c r="A129" s="15">
        <v>37</v>
      </c>
      <c r="B129" s="15" t="s">
        <v>20</v>
      </c>
      <c r="C129" s="15" t="s">
        <v>21</v>
      </c>
      <c r="D129" s="15" t="s">
        <v>23</v>
      </c>
      <c r="E129" s="15" t="s">
        <v>88</v>
      </c>
      <c r="F129" s="15" t="s">
        <v>279</v>
      </c>
      <c r="G129" s="16" t="s">
        <v>376</v>
      </c>
      <c r="H129" s="15" t="s">
        <v>377</v>
      </c>
      <c r="I129" s="15" t="s">
        <v>102</v>
      </c>
      <c r="J129" s="15" t="s">
        <v>375</v>
      </c>
      <c r="K129" s="15">
        <v>14</v>
      </c>
      <c r="L129" s="15">
        <v>14</v>
      </c>
      <c r="M129" s="15"/>
      <c r="N129" s="15"/>
      <c r="O129" s="15"/>
      <c r="P129" s="15"/>
    </row>
    <row r="130" s="2" customFormat="1" ht="50" hidden="1" customHeight="1" spans="1:16">
      <c r="A130" s="15">
        <v>38</v>
      </c>
      <c r="B130" s="15" t="s">
        <v>20</v>
      </c>
      <c r="C130" s="15" t="s">
        <v>21</v>
      </c>
      <c r="D130" s="15" t="s">
        <v>23</v>
      </c>
      <c r="E130" s="15" t="s">
        <v>378</v>
      </c>
      <c r="F130" s="15" t="s">
        <v>279</v>
      </c>
      <c r="G130" s="16" t="s">
        <v>379</v>
      </c>
      <c r="H130" s="15" t="s">
        <v>380</v>
      </c>
      <c r="I130" s="15" t="s">
        <v>102</v>
      </c>
      <c r="J130" s="15" t="s">
        <v>375</v>
      </c>
      <c r="K130" s="15">
        <v>11</v>
      </c>
      <c r="L130" s="15">
        <v>11</v>
      </c>
      <c r="M130" s="15"/>
      <c r="N130" s="15"/>
      <c r="O130" s="15"/>
      <c r="P130" s="15"/>
    </row>
    <row r="131" s="2" customFormat="1" ht="50" hidden="1" customHeight="1" spans="1:16">
      <c r="A131" s="15">
        <v>39</v>
      </c>
      <c r="B131" s="15" t="s">
        <v>20</v>
      </c>
      <c r="C131" s="15" t="s">
        <v>21</v>
      </c>
      <c r="D131" s="15" t="s">
        <v>23</v>
      </c>
      <c r="E131" s="15" t="s">
        <v>381</v>
      </c>
      <c r="F131" s="15" t="s">
        <v>279</v>
      </c>
      <c r="G131" s="16" t="s">
        <v>382</v>
      </c>
      <c r="H131" s="15" t="s">
        <v>383</v>
      </c>
      <c r="I131" s="15" t="s">
        <v>102</v>
      </c>
      <c r="J131" s="15" t="s">
        <v>375</v>
      </c>
      <c r="K131" s="15">
        <v>7</v>
      </c>
      <c r="L131" s="15">
        <v>7</v>
      </c>
      <c r="M131" s="15"/>
      <c r="N131" s="15"/>
      <c r="O131" s="15"/>
      <c r="P131" s="15"/>
    </row>
    <row r="132" s="2" customFormat="1" ht="50" hidden="1" customHeight="1" spans="1:16">
      <c r="A132" s="15">
        <v>40</v>
      </c>
      <c r="B132" s="15" t="s">
        <v>20</v>
      </c>
      <c r="C132" s="15" t="s">
        <v>21</v>
      </c>
      <c r="D132" s="15" t="s">
        <v>23</v>
      </c>
      <c r="E132" s="15" t="s">
        <v>384</v>
      </c>
      <c r="F132" s="15" t="s">
        <v>279</v>
      </c>
      <c r="G132" s="16" t="s">
        <v>385</v>
      </c>
      <c r="H132" s="15" t="s">
        <v>386</v>
      </c>
      <c r="I132" s="15" t="s">
        <v>102</v>
      </c>
      <c r="J132" s="15" t="s">
        <v>375</v>
      </c>
      <c r="K132" s="15">
        <v>19</v>
      </c>
      <c r="L132" s="15">
        <v>19</v>
      </c>
      <c r="M132" s="15"/>
      <c r="N132" s="15"/>
      <c r="O132" s="15"/>
      <c r="P132" s="15"/>
    </row>
    <row r="133" s="2" customFormat="1" ht="50" hidden="1" customHeight="1" spans="1:16">
      <c r="A133" s="15">
        <v>41</v>
      </c>
      <c r="B133" s="15" t="s">
        <v>20</v>
      </c>
      <c r="C133" s="15" t="s">
        <v>21</v>
      </c>
      <c r="D133" s="15" t="s">
        <v>23</v>
      </c>
      <c r="E133" s="15" t="s">
        <v>384</v>
      </c>
      <c r="F133" s="15" t="s">
        <v>279</v>
      </c>
      <c r="G133" s="16" t="s">
        <v>387</v>
      </c>
      <c r="H133" s="15" t="s">
        <v>388</v>
      </c>
      <c r="I133" s="15" t="s">
        <v>102</v>
      </c>
      <c r="J133" s="15" t="s">
        <v>375</v>
      </c>
      <c r="K133" s="15">
        <v>11</v>
      </c>
      <c r="L133" s="15">
        <v>11</v>
      </c>
      <c r="M133" s="15"/>
      <c r="N133" s="15"/>
      <c r="O133" s="15"/>
      <c r="P133" s="15"/>
    </row>
    <row r="134" s="2" customFormat="1" ht="50" hidden="1" customHeight="1" spans="1:16">
      <c r="A134" s="15">
        <v>42</v>
      </c>
      <c r="B134" s="15" t="s">
        <v>20</v>
      </c>
      <c r="C134" s="15" t="s">
        <v>21</v>
      </c>
      <c r="D134" s="15" t="s">
        <v>23</v>
      </c>
      <c r="E134" s="15" t="s">
        <v>384</v>
      </c>
      <c r="F134" s="15" t="s">
        <v>279</v>
      </c>
      <c r="G134" s="16" t="s">
        <v>389</v>
      </c>
      <c r="H134" s="15" t="s">
        <v>390</v>
      </c>
      <c r="I134" s="15" t="s">
        <v>102</v>
      </c>
      <c r="J134" s="15" t="s">
        <v>375</v>
      </c>
      <c r="K134" s="15">
        <v>10</v>
      </c>
      <c r="L134" s="15">
        <v>10</v>
      </c>
      <c r="M134" s="15"/>
      <c r="N134" s="15"/>
      <c r="O134" s="15"/>
      <c r="P134" s="15"/>
    </row>
    <row r="135" s="2" customFormat="1" ht="50" hidden="1" customHeight="1" spans="1:16">
      <c r="A135" s="15">
        <v>43</v>
      </c>
      <c r="B135" s="15" t="s">
        <v>20</v>
      </c>
      <c r="C135" s="15" t="s">
        <v>21</v>
      </c>
      <c r="D135" s="15" t="s">
        <v>23</v>
      </c>
      <c r="E135" s="15" t="s">
        <v>391</v>
      </c>
      <c r="F135" s="15" t="s">
        <v>279</v>
      </c>
      <c r="G135" s="16" t="s">
        <v>392</v>
      </c>
      <c r="H135" s="15" t="s">
        <v>393</v>
      </c>
      <c r="I135" s="15" t="s">
        <v>102</v>
      </c>
      <c r="J135" s="15" t="s">
        <v>375</v>
      </c>
      <c r="K135" s="15">
        <v>5</v>
      </c>
      <c r="L135" s="15">
        <v>5</v>
      </c>
      <c r="M135" s="15"/>
      <c r="N135" s="15"/>
      <c r="O135" s="15"/>
      <c r="P135" s="15"/>
    </row>
    <row r="136" s="2" customFormat="1" ht="50" hidden="1" customHeight="1" spans="1:16">
      <c r="A136" s="15">
        <v>44</v>
      </c>
      <c r="B136" s="15" t="s">
        <v>20</v>
      </c>
      <c r="C136" s="15" t="s">
        <v>21</v>
      </c>
      <c r="D136" s="15" t="s">
        <v>23</v>
      </c>
      <c r="E136" s="15" t="s">
        <v>394</v>
      </c>
      <c r="F136" s="15" t="s">
        <v>279</v>
      </c>
      <c r="G136" s="16" t="s">
        <v>395</v>
      </c>
      <c r="H136" s="15" t="s">
        <v>396</v>
      </c>
      <c r="I136" s="15" t="s">
        <v>102</v>
      </c>
      <c r="J136" s="15" t="s">
        <v>375</v>
      </c>
      <c r="K136" s="15">
        <v>11</v>
      </c>
      <c r="L136" s="15">
        <v>11</v>
      </c>
      <c r="M136" s="15"/>
      <c r="N136" s="15"/>
      <c r="O136" s="15"/>
      <c r="P136" s="15"/>
    </row>
    <row r="137" s="2" customFormat="1" ht="50" hidden="1" customHeight="1" spans="1:16">
      <c r="A137" s="15">
        <v>45</v>
      </c>
      <c r="B137" s="15" t="s">
        <v>20</v>
      </c>
      <c r="C137" s="15" t="s">
        <v>21</v>
      </c>
      <c r="D137" s="15" t="s">
        <v>112</v>
      </c>
      <c r="E137" s="15" t="s">
        <v>397</v>
      </c>
      <c r="F137" s="15" t="s">
        <v>279</v>
      </c>
      <c r="G137" s="16" t="s">
        <v>398</v>
      </c>
      <c r="H137" s="15" t="s">
        <v>399</v>
      </c>
      <c r="I137" s="15" t="s">
        <v>102</v>
      </c>
      <c r="J137" s="15" t="s">
        <v>400</v>
      </c>
      <c r="K137" s="15">
        <v>21</v>
      </c>
      <c r="L137" s="15">
        <v>21</v>
      </c>
      <c r="M137" s="15"/>
      <c r="N137" s="15"/>
      <c r="O137" s="15"/>
      <c r="P137" s="15"/>
    </row>
    <row r="138" s="2" customFormat="1" ht="50" hidden="1" customHeight="1" spans="1:16">
      <c r="A138" s="15">
        <v>46</v>
      </c>
      <c r="B138" s="15" t="s">
        <v>20</v>
      </c>
      <c r="C138" s="15" t="s">
        <v>21</v>
      </c>
      <c r="D138" s="15" t="s">
        <v>112</v>
      </c>
      <c r="E138" s="15" t="s">
        <v>401</v>
      </c>
      <c r="F138" s="15" t="s">
        <v>279</v>
      </c>
      <c r="G138" s="16" t="s">
        <v>402</v>
      </c>
      <c r="H138" s="15" t="s">
        <v>399</v>
      </c>
      <c r="I138" s="15" t="s">
        <v>102</v>
      </c>
      <c r="J138" s="15" t="s">
        <v>400</v>
      </c>
      <c r="K138" s="15">
        <v>11</v>
      </c>
      <c r="L138" s="15">
        <v>11</v>
      </c>
      <c r="M138" s="15"/>
      <c r="N138" s="15"/>
      <c r="O138" s="15"/>
      <c r="P138" s="15"/>
    </row>
    <row r="139" s="2" customFormat="1" ht="50" hidden="1" customHeight="1" spans="1:16">
      <c r="A139" s="15">
        <v>47</v>
      </c>
      <c r="B139" s="15" t="s">
        <v>20</v>
      </c>
      <c r="C139" s="15" t="s">
        <v>21</v>
      </c>
      <c r="D139" s="15" t="s">
        <v>112</v>
      </c>
      <c r="E139" s="15" t="s">
        <v>403</v>
      </c>
      <c r="F139" s="15" t="s">
        <v>279</v>
      </c>
      <c r="G139" s="16" t="s">
        <v>404</v>
      </c>
      <c r="H139" s="15" t="s">
        <v>399</v>
      </c>
      <c r="I139" s="15" t="s">
        <v>102</v>
      </c>
      <c r="J139" s="15" t="s">
        <v>400</v>
      </c>
      <c r="K139" s="15">
        <v>19</v>
      </c>
      <c r="L139" s="15">
        <v>19</v>
      </c>
      <c r="M139" s="15"/>
      <c r="N139" s="15"/>
      <c r="O139" s="15"/>
      <c r="P139" s="15"/>
    </row>
    <row r="140" s="2" customFormat="1" ht="50" hidden="1" customHeight="1" spans="1:16">
      <c r="A140" s="15">
        <v>48</v>
      </c>
      <c r="B140" s="15" t="s">
        <v>20</v>
      </c>
      <c r="C140" s="15" t="s">
        <v>21</v>
      </c>
      <c r="D140" s="15" t="s">
        <v>112</v>
      </c>
      <c r="E140" s="15" t="s">
        <v>405</v>
      </c>
      <c r="F140" s="15" t="s">
        <v>279</v>
      </c>
      <c r="G140" s="16" t="s">
        <v>406</v>
      </c>
      <c r="H140" s="15" t="s">
        <v>399</v>
      </c>
      <c r="I140" s="15" t="s">
        <v>102</v>
      </c>
      <c r="J140" s="15" t="s">
        <v>400</v>
      </c>
      <c r="K140" s="15">
        <v>16</v>
      </c>
      <c r="L140" s="15">
        <v>16</v>
      </c>
      <c r="M140" s="15"/>
      <c r="N140" s="15"/>
      <c r="O140" s="15"/>
      <c r="P140" s="15"/>
    </row>
    <row r="141" s="2" customFormat="1" ht="50" hidden="1" customHeight="1" spans="1:16">
      <c r="A141" s="15">
        <v>49</v>
      </c>
      <c r="B141" s="15" t="s">
        <v>20</v>
      </c>
      <c r="C141" s="15" t="s">
        <v>21</v>
      </c>
      <c r="D141" s="15" t="s">
        <v>112</v>
      </c>
      <c r="E141" s="15" t="s">
        <v>407</v>
      </c>
      <c r="F141" s="15" t="s">
        <v>279</v>
      </c>
      <c r="G141" s="16" t="s">
        <v>408</v>
      </c>
      <c r="H141" s="15" t="s">
        <v>399</v>
      </c>
      <c r="I141" s="15" t="s">
        <v>102</v>
      </c>
      <c r="J141" s="15" t="s">
        <v>400</v>
      </c>
      <c r="K141" s="15">
        <v>15</v>
      </c>
      <c r="L141" s="15">
        <v>15</v>
      </c>
      <c r="M141" s="15"/>
      <c r="N141" s="15"/>
      <c r="O141" s="15"/>
      <c r="P141" s="15"/>
    </row>
    <row r="142" s="2" customFormat="1" ht="50" hidden="1" customHeight="1" spans="1:16">
      <c r="A142" s="15">
        <v>50</v>
      </c>
      <c r="B142" s="15" t="s">
        <v>20</v>
      </c>
      <c r="C142" s="15" t="s">
        <v>21</v>
      </c>
      <c r="D142" s="15" t="s">
        <v>112</v>
      </c>
      <c r="E142" s="15" t="s">
        <v>407</v>
      </c>
      <c r="F142" s="15" t="s">
        <v>279</v>
      </c>
      <c r="G142" s="16" t="s">
        <v>409</v>
      </c>
      <c r="H142" s="15" t="s">
        <v>399</v>
      </c>
      <c r="I142" s="15" t="s">
        <v>102</v>
      </c>
      <c r="J142" s="15" t="s">
        <v>400</v>
      </c>
      <c r="K142" s="15">
        <v>25</v>
      </c>
      <c r="L142" s="15">
        <v>25</v>
      </c>
      <c r="M142" s="15"/>
      <c r="N142" s="15"/>
      <c r="O142" s="15"/>
      <c r="P142" s="15"/>
    </row>
    <row r="143" s="2" customFormat="1" ht="50" hidden="1" customHeight="1" spans="1:16">
      <c r="A143" s="15">
        <v>51</v>
      </c>
      <c r="B143" s="15" t="s">
        <v>20</v>
      </c>
      <c r="C143" s="15" t="s">
        <v>21</v>
      </c>
      <c r="D143" s="15" t="s">
        <v>112</v>
      </c>
      <c r="E143" s="15" t="s">
        <v>410</v>
      </c>
      <c r="F143" s="15" t="s">
        <v>279</v>
      </c>
      <c r="G143" s="16" t="s">
        <v>411</v>
      </c>
      <c r="H143" s="15" t="s">
        <v>399</v>
      </c>
      <c r="I143" s="15" t="s">
        <v>102</v>
      </c>
      <c r="J143" s="15" t="s">
        <v>400</v>
      </c>
      <c r="K143" s="15">
        <v>9</v>
      </c>
      <c r="L143" s="15">
        <v>9</v>
      </c>
      <c r="M143" s="15"/>
      <c r="N143" s="15"/>
      <c r="O143" s="15"/>
      <c r="P143" s="15"/>
    </row>
    <row r="144" s="2" customFormat="1" ht="50" hidden="1" customHeight="1" spans="1:16">
      <c r="A144" s="15">
        <v>52</v>
      </c>
      <c r="B144" s="15" t="s">
        <v>20</v>
      </c>
      <c r="C144" s="15" t="s">
        <v>21</v>
      </c>
      <c r="D144" s="15" t="s">
        <v>112</v>
      </c>
      <c r="E144" s="15" t="s">
        <v>412</v>
      </c>
      <c r="F144" s="15" t="s">
        <v>279</v>
      </c>
      <c r="G144" s="16" t="s">
        <v>413</v>
      </c>
      <c r="H144" s="15" t="s">
        <v>399</v>
      </c>
      <c r="I144" s="15" t="s">
        <v>102</v>
      </c>
      <c r="J144" s="15" t="s">
        <v>400</v>
      </c>
      <c r="K144" s="15">
        <v>9</v>
      </c>
      <c r="L144" s="15">
        <v>9</v>
      </c>
      <c r="M144" s="15"/>
      <c r="N144" s="15"/>
      <c r="O144" s="15"/>
      <c r="P144" s="15"/>
    </row>
    <row r="145" s="2" customFormat="1" ht="50" hidden="1" customHeight="1" spans="1:16">
      <c r="A145" s="15">
        <v>53</v>
      </c>
      <c r="B145" s="15" t="s">
        <v>20</v>
      </c>
      <c r="C145" s="15" t="s">
        <v>21</v>
      </c>
      <c r="D145" s="15" t="s">
        <v>39</v>
      </c>
      <c r="E145" s="15" t="s">
        <v>414</v>
      </c>
      <c r="F145" s="15" t="s">
        <v>279</v>
      </c>
      <c r="G145" s="16" t="s">
        <v>415</v>
      </c>
      <c r="H145" s="15" t="s">
        <v>416</v>
      </c>
      <c r="I145" s="15" t="s">
        <v>102</v>
      </c>
      <c r="J145" s="15" t="s">
        <v>417</v>
      </c>
      <c r="K145" s="40">
        <v>8</v>
      </c>
      <c r="L145" s="40">
        <v>8</v>
      </c>
      <c r="M145" s="15"/>
      <c r="N145" s="15"/>
      <c r="O145" s="15"/>
      <c r="P145" s="15"/>
    </row>
    <row r="146" s="2" customFormat="1" ht="50" hidden="1" customHeight="1" spans="1:16">
      <c r="A146" s="15">
        <v>54</v>
      </c>
      <c r="B146" s="15" t="s">
        <v>20</v>
      </c>
      <c r="C146" s="15" t="s">
        <v>21</v>
      </c>
      <c r="D146" s="15" t="s">
        <v>39</v>
      </c>
      <c r="E146" s="15" t="s">
        <v>418</v>
      </c>
      <c r="F146" s="15" t="s">
        <v>279</v>
      </c>
      <c r="G146" s="16" t="s">
        <v>419</v>
      </c>
      <c r="H146" s="15" t="s">
        <v>420</v>
      </c>
      <c r="I146" s="15" t="s">
        <v>102</v>
      </c>
      <c r="J146" s="15" t="s">
        <v>417</v>
      </c>
      <c r="K146" s="41"/>
      <c r="L146" s="41"/>
      <c r="M146" s="15"/>
      <c r="N146" s="15"/>
      <c r="O146" s="15"/>
      <c r="P146" s="15"/>
    </row>
    <row r="147" s="2" customFormat="1" ht="50" hidden="1" customHeight="1" spans="1:16">
      <c r="A147" s="15">
        <v>55</v>
      </c>
      <c r="B147" s="15" t="s">
        <v>20</v>
      </c>
      <c r="C147" s="15" t="s">
        <v>21</v>
      </c>
      <c r="D147" s="15" t="s">
        <v>39</v>
      </c>
      <c r="E147" s="15" t="s">
        <v>421</v>
      </c>
      <c r="F147" s="15" t="s">
        <v>279</v>
      </c>
      <c r="G147" s="16" t="s">
        <v>422</v>
      </c>
      <c r="H147" s="15" t="s">
        <v>423</v>
      </c>
      <c r="I147" s="15" t="s">
        <v>102</v>
      </c>
      <c r="J147" s="15" t="s">
        <v>417</v>
      </c>
      <c r="K147" s="15">
        <v>103</v>
      </c>
      <c r="L147" s="15">
        <v>103</v>
      </c>
      <c r="M147" s="15"/>
      <c r="N147" s="15"/>
      <c r="O147" s="15"/>
      <c r="P147" s="15"/>
    </row>
    <row r="148" s="2" customFormat="1" ht="50" hidden="1" customHeight="1" spans="1:16">
      <c r="A148" s="15">
        <v>56</v>
      </c>
      <c r="B148" s="15" t="s">
        <v>20</v>
      </c>
      <c r="C148" s="15" t="s">
        <v>21</v>
      </c>
      <c r="D148" s="15" t="s">
        <v>153</v>
      </c>
      <c r="E148" s="15" t="s">
        <v>424</v>
      </c>
      <c r="F148" s="15" t="s">
        <v>279</v>
      </c>
      <c r="G148" s="16" t="s">
        <v>425</v>
      </c>
      <c r="H148" s="15" t="s">
        <v>426</v>
      </c>
      <c r="I148" s="15" t="s">
        <v>102</v>
      </c>
      <c r="J148" s="15" t="s">
        <v>157</v>
      </c>
      <c r="K148" s="15">
        <v>84</v>
      </c>
      <c r="L148" s="15">
        <v>84</v>
      </c>
      <c r="M148" s="15"/>
      <c r="N148" s="15"/>
      <c r="O148" s="15"/>
      <c r="P148" s="15"/>
    </row>
    <row r="149" s="2" customFormat="1" ht="50" hidden="1" customHeight="1" spans="1:16">
      <c r="A149" s="15">
        <v>57</v>
      </c>
      <c r="B149" s="15" t="s">
        <v>20</v>
      </c>
      <c r="C149" s="15" t="s">
        <v>21</v>
      </c>
      <c r="D149" s="15" t="s">
        <v>65</v>
      </c>
      <c r="E149" s="15" t="s">
        <v>427</v>
      </c>
      <c r="F149" s="15" t="s">
        <v>279</v>
      </c>
      <c r="G149" s="16" t="s">
        <v>428</v>
      </c>
      <c r="H149" s="15" t="s">
        <v>429</v>
      </c>
      <c r="I149" s="15" t="s">
        <v>102</v>
      </c>
      <c r="J149" s="15" t="s">
        <v>69</v>
      </c>
      <c r="K149" s="15">
        <v>5</v>
      </c>
      <c r="L149" s="15">
        <v>5</v>
      </c>
      <c r="M149" s="15"/>
      <c r="N149" s="15"/>
      <c r="O149" s="15"/>
      <c r="P149" s="15"/>
    </row>
    <row r="150" s="2" customFormat="1" ht="50" hidden="1" customHeight="1" spans="1:16">
      <c r="A150" s="15">
        <v>58</v>
      </c>
      <c r="B150" s="15" t="s">
        <v>20</v>
      </c>
      <c r="C150" s="15" t="s">
        <v>21</v>
      </c>
      <c r="D150" s="15" t="s">
        <v>65</v>
      </c>
      <c r="E150" s="15" t="s">
        <v>430</v>
      </c>
      <c r="F150" s="15" t="s">
        <v>279</v>
      </c>
      <c r="G150" s="16" t="s">
        <v>431</v>
      </c>
      <c r="H150" s="15" t="s">
        <v>432</v>
      </c>
      <c r="I150" s="15" t="s">
        <v>102</v>
      </c>
      <c r="J150" s="15" t="s">
        <v>69</v>
      </c>
      <c r="K150" s="15">
        <v>1</v>
      </c>
      <c r="L150" s="15">
        <v>1</v>
      </c>
      <c r="M150" s="15"/>
      <c r="N150" s="15"/>
      <c r="O150" s="15"/>
      <c r="P150" s="15"/>
    </row>
    <row r="151" s="2" customFormat="1" ht="50" hidden="1" customHeight="1" spans="1:16">
      <c r="A151" s="15">
        <v>59</v>
      </c>
      <c r="B151" s="15" t="s">
        <v>20</v>
      </c>
      <c r="C151" s="15" t="s">
        <v>21</v>
      </c>
      <c r="D151" s="15" t="s">
        <v>65</v>
      </c>
      <c r="E151" s="15" t="s">
        <v>433</v>
      </c>
      <c r="F151" s="15" t="s">
        <v>279</v>
      </c>
      <c r="G151" s="16" t="s">
        <v>434</v>
      </c>
      <c r="H151" s="15" t="s">
        <v>435</v>
      </c>
      <c r="I151" s="15" t="s">
        <v>102</v>
      </c>
      <c r="J151" s="15" t="s">
        <v>69</v>
      </c>
      <c r="K151" s="15">
        <v>1.9</v>
      </c>
      <c r="L151" s="15">
        <v>1.9</v>
      </c>
      <c r="M151" s="15"/>
      <c r="N151" s="15"/>
      <c r="O151" s="15"/>
      <c r="P151" s="15"/>
    </row>
    <row r="152" s="2" customFormat="1" ht="50" hidden="1" customHeight="1" spans="1:16">
      <c r="A152" s="15">
        <v>60</v>
      </c>
      <c r="B152" s="15" t="s">
        <v>20</v>
      </c>
      <c r="C152" s="15" t="s">
        <v>21</v>
      </c>
      <c r="D152" s="15" t="s">
        <v>65</v>
      </c>
      <c r="E152" s="15" t="s">
        <v>433</v>
      </c>
      <c r="F152" s="15" t="s">
        <v>279</v>
      </c>
      <c r="G152" s="16" t="s">
        <v>436</v>
      </c>
      <c r="H152" s="15" t="s">
        <v>437</v>
      </c>
      <c r="I152" s="15" t="s">
        <v>102</v>
      </c>
      <c r="J152" s="15" t="s">
        <v>69</v>
      </c>
      <c r="K152" s="15">
        <v>2</v>
      </c>
      <c r="L152" s="15">
        <v>2</v>
      </c>
      <c r="M152" s="15"/>
      <c r="N152" s="15"/>
      <c r="O152" s="15"/>
      <c r="P152" s="15"/>
    </row>
    <row r="153" s="2" customFormat="1" ht="50" hidden="1" customHeight="1" spans="1:16">
      <c r="A153" s="15">
        <v>61</v>
      </c>
      <c r="B153" s="15" t="s">
        <v>20</v>
      </c>
      <c r="C153" s="15" t="s">
        <v>21</v>
      </c>
      <c r="D153" s="15" t="s">
        <v>65</v>
      </c>
      <c r="E153" s="15" t="s">
        <v>433</v>
      </c>
      <c r="F153" s="15" t="s">
        <v>279</v>
      </c>
      <c r="G153" s="16" t="s">
        <v>438</v>
      </c>
      <c r="H153" s="15" t="s">
        <v>439</v>
      </c>
      <c r="I153" s="15" t="s">
        <v>102</v>
      </c>
      <c r="J153" s="15" t="s">
        <v>69</v>
      </c>
      <c r="K153" s="15">
        <v>5</v>
      </c>
      <c r="L153" s="15">
        <v>5</v>
      </c>
      <c r="M153" s="15"/>
      <c r="N153" s="15"/>
      <c r="O153" s="15"/>
      <c r="P153" s="15"/>
    </row>
    <row r="154" s="2" customFormat="1" ht="50" hidden="1" customHeight="1" spans="1:16">
      <c r="A154" s="15">
        <v>62</v>
      </c>
      <c r="B154" s="15" t="s">
        <v>20</v>
      </c>
      <c r="C154" s="15" t="s">
        <v>21</v>
      </c>
      <c r="D154" s="15" t="s">
        <v>65</v>
      </c>
      <c r="E154" s="15" t="s">
        <v>440</v>
      </c>
      <c r="F154" s="15" t="s">
        <v>279</v>
      </c>
      <c r="G154" s="16" t="s">
        <v>441</v>
      </c>
      <c r="H154" s="15" t="s">
        <v>442</v>
      </c>
      <c r="I154" s="15" t="s">
        <v>102</v>
      </c>
      <c r="J154" s="15" t="s">
        <v>69</v>
      </c>
      <c r="K154" s="15">
        <v>4</v>
      </c>
      <c r="L154" s="15">
        <v>4</v>
      </c>
      <c r="M154" s="15"/>
      <c r="N154" s="15"/>
      <c r="O154" s="15"/>
      <c r="P154" s="15"/>
    </row>
    <row r="155" s="2" customFormat="1" ht="50" hidden="1" customHeight="1" spans="1:16">
      <c r="A155" s="15">
        <v>63</v>
      </c>
      <c r="B155" s="15" t="s">
        <v>20</v>
      </c>
      <c r="C155" s="15" t="s">
        <v>21</v>
      </c>
      <c r="D155" s="15" t="s">
        <v>65</v>
      </c>
      <c r="E155" s="15" t="s">
        <v>443</v>
      </c>
      <c r="F155" s="15" t="s">
        <v>279</v>
      </c>
      <c r="G155" s="16" t="s">
        <v>444</v>
      </c>
      <c r="H155" s="15" t="s">
        <v>445</v>
      </c>
      <c r="I155" s="15" t="s">
        <v>102</v>
      </c>
      <c r="J155" s="15" t="s">
        <v>69</v>
      </c>
      <c r="K155" s="15">
        <v>2</v>
      </c>
      <c r="L155" s="15">
        <v>2</v>
      </c>
      <c r="M155" s="15"/>
      <c r="N155" s="15"/>
      <c r="O155" s="15"/>
      <c r="P155" s="15"/>
    </row>
    <row r="156" s="2" customFormat="1" ht="50" hidden="1" customHeight="1" spans="1:16">
      <c r="A156" s="15">
        <v>64</v>
      </c>
      <c r="B156" s="15" t="s">
        <v>20</v>
      </c>
      <c r="C156" s="15" t="s">
        <v>21</v>
      </c>
      <c r="D156" s="15" t="s">
        <v>65</v>
      </c>
      <c r="E156" s="15" t="s">
        <v>427</v>
      </c>
      <c r="F156" s="15" t="s">
        <v>279</v>
      </c>
      <c r="G156" s="16" t="s">
        <v>446</v>
      </c>
      <c r="H156" s="15" t="s">
        <v>447</v>
      </c>
      <c r="I156" s="15" t="s">
        <v>102</v>
      </c>
      <c r="J156" s="15" t="s">
        <v>69</v>
      </c>
      <c r="K156" s="15">
        <v>92</v>
      </c>
      <c r="L156" s="15">
        <v>92</v>
      </c>
      <c r="M156" s="15"/>
      <c r="N156" s="15"/>
      <c r="O156" s="15"/>
      <c r="P156" s="15"/>
    </row>
    <row r="157" s="2" customFormat="1" ht="50" hidden="1" customHeight="1" spans="1:16">
      <c r="A157" s="15">
        <v>65</v>
      </c>
      <c r="B157" s="15" t="s">
        <v>20</v>
      </c>
      <c r="C157" s="15" t="s">
        <v>21</v>
      </c>
      <c r="D157" s="15" t="s">
        <v>30</v>
      </c>
      <c r="E157" s="15" t="s">
        <v>448</v>
      </c>
      <c r="F157" s="15" t="s">
        <v>279</v>
      </c>
      <c r="G157" s="16" t="s">
        <v>449</v>
      </c>
      <c r="H157" s="15" t="s">
        <v>450</v>
      </c>
      <c r="I157" s="15" t="s">
        <v>102</v>
      </c>
      <c r="J157" s="15" t="s">
        <v>130</v>
      </c>
      <c r="K157" s="15">
        <v>1</v>
      </c>
      <c r="L157" s="15">
        <v>1</v>
      </c>
      <c r="M157" s="15"/>
      <c r="N157" s="15"/>
      <c r="O157" s="15"/>
      <c r="P157" s="15"/>
    </row>
    <row r="158" s="2" customFormat="1" ht="50" hidden="1" customHeight="1" spans="1:16">
      <c r="A158" s="15">
        <v>66</v>
      </c>
      <c r="B158" s="15" t="s">
        <v>20</v>
      </c>
      <c r="C158" s="15" t="s">
        <v>21</v>
      </c>
      <c r="D158" s="15" t="s">
        <v>30</v>
      </c>
      <c r="E158" s="15" t="s">
        <v>31</v>
      </c>
      <c r="F158" s="15" t="s">
        <v>279</v>
      </c>
      <c r="G158" s="16" t="s">
        <v>451</v>
      </c>
      <c r="H158" s="15" t="s">
        <v>452</v>
      </c>
      <c r="I158" s="15" t="s">
        <v>102</v>
      </c>
      <c r="J158" s="15" t="s">
        <v>130</v>
      </c>
      <c r="K158" s="15">
        <v>3</v>
      </c>
      <c r="L158" s="15">
        <v>3</v>
      </c>
      <c r="M158" s="15"/>
      <c r="N158" s="15"/>
      <c r="O158" s="15"/>
      <c r="P158" s="15"/>
    </row>
    <row r="159" s="2" customFormat="1" ht="50" hidden="1" customHeight="1" spans="1:16">
      <c r="A159" s="15">
        <v>67</v>
      </c>
      <c r="B159" s="15" t="s">
        <v>20</v>
      </c>
      <c r="C159" s="15" t="s">
        <v>21</v>
      </c>
      <c r="D159" s="15" t="s">
        <v>30</v>
      </c>
      <c r="E159" s="15" t="s">
        <v>31</v>
      </c>
      <c r="F159" s="15" t="s">
        <v>279</v>
      </c>
      <c r="G159" s="16" t="s">
        <v>453</v>
      </c>
      <c r="H159" s="15" t="s">
        <v>454</v>
      </c>
      <c r="I159" s="15" t="s">
        <v>102</v>
      </c>
      <c r="J159" s="15" t="s">
        <v>130</v>
      </c>
      <c r="K159" s="15">
        <v>7</v>
      </c>
      <c r="L159" s="15">
        <v>7</v>
      </c>
      <c r="M159" s="15"/>
      <c r="N159" s="15"/>
      <c r="O159" s="15"/>
      <c r="P159" s="15"/>
    </row>
    <row r="160" s="2" customFormat="1" ht="50" hidden="1" customHeight="1" spans="1:16">
      <c r="A160" s="15">
        <v>68</v>
      </c>
      <c r="B160" s="15" t="s">
        <v>20</v>
      </c>
      <c r="C160" s="15" t="s">
        <v>21</v>
      </c>
      <c r="D160" s="15" t="s">
        <v>30</v>
      </c>
      <c r="E160" s="15" t="s">
        <v>174</v>
      </c>
      <c r="F160" s="15" t="s">
        <v>279</v>
      </c>
      <c r="G160" s="16" t="s">
        <v>455</v>
      </c>
      <c r="H160" s="15" t="s">
        <v>456</v>
      </c>
      <c r="I160" s="15" t="s">
        <v>102</v>
      </c>
      <c r="J160" s="15" t="s">
        <v>130</v>
      </c>
      <c r="K160" s="15">
        <v>2</v>
      </c>
      <c r="L160" s="15">
        <v>2</v>
      </c>
      <c r="M160" s="15"/>
      <c r="N160" s="15"/>
      <c r="O160" s="15"/>
      <c r="P160" s="15"/>
    </row>
    <row r="161" s="2" customFormat="1" ht="50" hidden="1" customHeight="1" spans="1:16">
      <c r="A161" s="15">
        <v>69</v>
      </c>
      <c r="B161" s="15" t="s">
        <v>20</v>
      </c>
      <c r="C161" s="15" t="s">
        <v>21</v>
      </c>
      <c r="D161" s="15" t="s">
        <v>30</v>
      </c>
      <c r="E161" s="15" t="s">
        <v>174</v>
      </c>
      <c r="F161" s="15" t="s">
        <v>279</v>
      </c>
      <c r="G161" s="16" t="s">
        <v>457</v>
      </c>
      <c r="H161" s="15" t="s">
        <v>458</v>
      </c>
      <c r="I161" s="15" t="s">
        <v>102</v>
      </c>
      <c r="J161" s="15" t="s">
        <v>130</v>
      </c>
      <c r="K161" s="15">
        <v>6</v>
      </c>
      <c r="L161" s="15">
        <v>6</v>
      </c>
      <c r="M161" s="15"/>
      <c r="N161" s="15"/>
      <c r="O161" s="15"/>
      <c r="P161" s="15"/>
    </row>
    <row r="162" s="2" customFormat="1" ht="50" hidden="1" customHeight="1" spans="1:16">
      <c r="A162" s="15">
        <v>70</v>
      </c>
      <c r="B162" s="15" t="s">
        <v>20</v>
      </c>
      <c r="C162" s="15" t="s">
        <v>21</v>
      </c>
      <c r="D162" s="15" t="s">
        <v>30</v>
      </c>
      <c r="E162" s="15" t="s">
        <v>174</v>
      </c>
      <c r="F162" s="15" t="s">
        <v>279</v>
      </c>
      <c r="G162" s="16" t="s">
        <v>459</v>
      </c>
      <c r="H162" s="15" t="s">
        <v>460</v>
      </c>
      <c r="I162" s="15" t="s">
        <v>102</v>
      </c>
      <c r="J162" s="15" t="s">
        <v>130</v>
      </c>
      <c r="K162" s="15">
        <v>1</v>
      </c>
      <c r="L162" s="15">
        <v>1</v>
      </c>
      <c r="M162" s="15"/>
      <c r="N162" s="15"/>
      <c r="O162" s="15"/>
      <c r="P162" s="15"/>
    </row>
    <row r="163" s="2" customFormat="1" ht="50" hidden="1" customHeight="1" spans="1:16">
      <c r="A163" s="15">
        <v>71</v>
      </c>
      <c r="B163" s="15" t="s">
        <v>20</v>
      </c>
      <c r="C163" s="15" t="s">
        <v>21</v>
      </c>
      <c r="D163" s="15" t="s">
        <v>30</v>
      </c>
      <c r="E163" s="15" t="s">
        <v>127</v>
      </c>
      <c r="F163" s="15" t="s">
        <v>279</v>
      </c>
      <c r="G163" s="16" t="s">
        <v>461</v>
      </c>
      <c r="H163" s="15" t="s">
        <v>462</v>
      </c>
      <c r="I163" s="15" t="s">
        <v>102</v>
      </c>
      <c r="J163" s="15" t="s">
        <v>130</v>
      </c>
      <c r="K163" s="15">
        <v>6</v>
      </c>
      <c r="L163" s="15">
        <v>6</v>
      </c>
      <c r="M163" s="15"/>
      <c r="N163" s="15"/>
      <c r="O163" s="15"/>
      <c r="P163" s="15"/>
    </row>
    <row r="164" s="2" customFormat="1" ht="50" hidden="1" customHeight="1" spans="1:16">
      <c r="A164" s="15">
        <v>72</v>
      </c>
      <c r="B164" s="15" t="s">
        <v>20</v>
      </c>
      <c r="C164" s="15" t="s">
        <v>21</v>
      </c>
      <c r="D164" s="15" t="s">
        <v>30</v>
      </c>
      <c r="E164" s="15" t="s">
        <v>127</v>
      </c>
      <c r="F164" s="15" t="s">
        <v>279</v>
      </c>
      <c r="G164" s="16" t="s">
        <v>463</v>
      </c>
      <c r="H164" s="15" t="s">
        <v>464</v>
      </c>
      <c r="I164" s="15" t="s">
        <v>102</v>
      </c>
      <c r="J164" s="15" t="s">
        <v>130</v>
      </c>
      <c r="K164" s="15">
        <v>4</v>
      </c>
      <c r="L164" s="15">
        <v>4</v>
      </c>
      <c r="M164" s="15"/>
      <c r="N164" s="15"/>
      <c r="O164" s="15"/>
      <c r="P164" s="15"/>
    </row>
    <row r="165" s="2" customFormat="1" ht="50" hidden="1" customHeight="1" spans="1:16">
      <c r="A165" s="15">
        <v>73</v>
      </c>
      <c r="B165" s="15" t="s">
        <v>20</v>
      </c>
      <c r="C165" s="15" t="s">
        <v>21</v>
      </c>
      <c r="D165" s="15" t="s">
        <v>30</v>
      </c>
      <c r="E165" s="15" t="s">
        <v>174</v>
      </c>
      <c r="F165" s="15" t="s">
        <v>279</v>
      </c>
      <c r="G165" s="16" t="s">
        <v>465</v>
      </c>
      <c r="H165" s="15" t="s">
        <v>466</v>
      </c>
      <c r="I165" s="15" t="s">
        <v>102</v>
      </c>
      <c r="J165" s="15" t="s">
        <v>130</v>
      </c>
      <c r="K165" s="15">
        <v>2</v>
      </c>
      <c r="L165" s="15">
        <v>2</v>
      </c>
      <c r="M165" s="15"/>
      <c r="N165" s="15"/>
      <c r="O165" s="15"/>
      <c r="P165" s="15"/>
    </row>
    <row r="166" s="2" customFormat="1" ht="50" hidden="1" customHeight="1" spans="1:16">
      <c r="A166" s="15">
        <v>74</v>
      </c>
      <c r="B166" s="15" t="s">
        <v>20</v>
      </c>
      <c r="C166" s="15" t="s">
        <v>21</v>
      </c>
      <c r="D166" s="15" t="s">
        <v>30</v>
      </c>
      <c r="E166" s="15" t="s">
        <v>467</v>
      </c>
      <c r="F166" s="15" t="s">
        <v>279</v>
      </c>
      <c r="G166" s="16" t="s">
        <v>468</v>
      </c>
      <c r="H166" s="15" t="s">
        <v>469</v>
      </c>
      <c r="I166" s="15" t="s">
        <v>102</v>
      </c>
      <c r="J166" s="15" t="s">
        <v>130</v>
      </c>
      <c r="K166" s="15">
        <v>70</v>
      </c>
      <c r="L166" s="15">
        <v>70</v>
      </c>
      <c r="M166" s="15"/>
      <c r="N166" s="15"/>
      <c r="O166" s="15"/>
      <c r="P166" s="15"/>
    </row>
    <row r="167" s="2" customFormat="1" ht="50" hidden="1" customHeight="1" spans="1:16">
      <c r="A167" s="15">
        <v>75</v>
      </c>
      <c r="B167" s="15" t="s">
        <v>20</v>
      </c>
      <c r="C167" s="15" t="s">
        <v>21</v>
      </c>
      <c r="D167" s="15" t="s">
        <v>119</v>
      </c>
      <c r="E167" s="15" t="s">
        <v>470</v>
      </c>
      <c r="F167" s="15" t="s">
        <v>279</v>
      </c>
      <c r="G167" s="16" t="s">
        <v>471</v>
      </c>
      <c r="H167" s="15" t="s">
        <v>472</v>
      </c>
      <c r="I167" s="15" t="s">
        <v>102</v>
      </c>
      <c r="J167" s="15" t="s">
        <v>180</v>
      </c>
      <c r="K167" s="15">
        <v>105</v>
      </c>
      <c r="L167" s="15">
        <v>105</v>
      </c>
      <c r="M167" s="15"/>
      <c r="N167" s="15"/>
      <c r="O167" s="15"/>
      <c r="P167" s="15"/>
    </row>
    <row r="168" s="2" customFormat="1" ht="50" hidden="1" customHeight="1" spans="1:16">
      <c r="A168" s="15">
        <v>76</v>
      </c>
      <c r="B168" s="15" t="s">
        <v>20</v>
      </c>
      <c r="C168" s="15" t="s">
        <v>21</v>
      </c>
      <c r="D168" s="15" t="s">
        <v>60</v>
      </c>
      <c r="E168" s="15" t="s">
        <v>61</v>
      </c>
      <c r="F168" s="15" t="s">
        <v>279</v>
      </c>
      <c r="G168" s="16" t="s">
        <v>473</v>
      </c>
      <c r="H168" s="15" t="s">
        <v>474</v>
      </c>
      <c r="I168" s="15" t="s">
        <v>102</v>
      </c>
      <c r="J168" s="15" t="s">
        <v>64</v>
      </c>
      <c r="K168" s="15">
        <v>1</v>
      </c>
      <c r="L168" s="15">
        <v>1</v>
      </c>
      <c r="M168" s="15"/>
      <c r="N168" s="15"/>
      <c r="O168" s="15"/>
      <c r="P168" s="15"/>
    </row>
    <row r="169" s="2" customFormat="1" ht="50" hidden="1" customHeight="1" spans="1:16">
      <c r="A169" s="15">
        <v>77</v>
      </c>
      <c r="B169" s="15" t="s">
        <v>20</v>
      </c>
      <c r="C169" s="15" t="s">
        <v>21</v>
      </c>
      <c r="D169" s="15" t="s">
        <v>60</v>
      </c>
      <c r="E169" s="15" t="s">
        <v>475</v>
      </c>
      <c r="F169" s="15" t="s">
        <v>279</v>
      </c>
      <c r="G169" s="16" t="s">
        <v>476</v>
      </c>
      <c r="H169" s="15" t="s">
        <v>477</v>
      </c>
      <c r="I169" s="15" t="s">
        <v>102</v>
      </c>
      <c r="J169" s="15" t="s">
        <v>64</v>
      </c>
      <c r="K169" s="15">
        <v>3</v>
      </c>
      <c r="L169" s="15">
        <v>3</v>
      </c>
      <c r="M169" s="15"/>
      <c r="N169" s="15"/>
      <c r="O169" s="15"/>
      <c r="P169" s="15"/>
    </row>
    <row r="170" s="2" customFormat="1" ht="50" hidden="1" customHeight="1" spans="1:16">
      <c r="A170" s="15">
        <v>78</v>
      </c>
      <c r="B170" s="15" t="s">
        <v>20</v>
      </c>
      <c r="C170" s="15" t="s">
        <v>21</v>
      </c>
      <c r="D170" s="15" t="s">
        <v>60</v>
      </c>
      <c r="E170" s="15" t="s">
        <v>61</v>
      </c>
      <c r="F170" s="15" t="s">
        <v>279</v>
      </c>
      <c r="G170" s="16" t="s">
        <v>478</v>
      </c>
      <c r="H170" s="15" t="s">
        <v>479</v>
      </c>
      <c r="I170" s="15" t="s">
        <v>102</v>
      </c>
      <c r="J170" s="15" t="s">
        <v>64</v>
      </c>
      <c r="K170" s="15">
        <v>43</v>
      </c>
      <c r="L170" s="15">
        <v>43</v>
      </c>
      <c r="M170" s="15"/>
      <c r="N170" s="15"/>
      <c r="O170" s="15"/>
      <c r="P170" s="15"/>
    </row>
    <row r="171" s="2" customFormat="1" ht="50" hidden="1" customHeight="1" spans="1:16">
      <c r="A171" s="15">
        <v>79</v>
      </c>
      <c r="B171" s="15" t="s">
        <v>20</v>
      </c>
      <c r="C171" s="15" t="s">
        <v>21</v>
      </c>
      <c r="D171" s="15" t="s">
        <v>73</v>
      </c>
      <c r="E171" s="15" t="s">
        <v>202</v>
      </c>
      <c r="F171" s="15" t="s">
        <v>279</v>
      </c>
      <c r="G171" s="16" t="s">
        <v>480</v>
      </c>
      <c r="H171" s="15" t="s">
        <v>481</v>
      </c>
      <c r="I171" s="15" t="s">
        <v>102</v>
      </c>
      <c r="J171" s="15" t="s">
        <v>77</v>
      </c>
      <c r="K171" s="40">
        <v>4</v>
      </c>
      <c r="L171" s="40">
        <v>4</v>
      </c>
      <c r="M171" s="15"/>
      <c r="N171" s="15"/>
      <c r="O171" s="15"/>
      <c r="P171" s="15"/>
    </row>
    <row r="172" s="2" customFormat="1" ht="50" hidden="1" customHeight="1" spans="1:16">
      <c r="A172" s="15">
        <v>80</v>
      </c>
      <c r="B172" s="15" t="s">
        <v>20</v>
      </c>
      <c r="C172" s="15" t="s">
        <v>21</v>
      </c>
      <c r="D172" s="15" t="s">
        <v>73</v>
      </c>
      <c r="E172" s="15" t="s">
        <v>202</v>
      </c>
      <c r="F172" s="15" t="s">
        <v>279</v>
      </c>
      <c r="G172" s="16" t="s">
        <v>482</v>
      </c>
      <c r="H172" s="15" t="s">
        <v>483</v>
      </c>
      <c r="I172" s="15" t="s">
        <v>102</v>
      </c>
      <c r="J172" s="15" t="s">
        <v>77</v>
      </c>
      <c r="K172" s="41"/>
      <c r="L172" s="41"/>
      <c r="M172" s="15"/>
      <c r="N172" s="15"/>
      <c r="O172" s="15"/>
      <c r="P172" s="15"/>
    </row>
    <row r="173" s="2" customFormat="1" ht="50" hidden="1" customHeight="1" spans="1:16">
      <c r="A173" s="15">
        <v>81</v>
      </c>
      <c r="B173" s="15" t="s">
        <v>20</v>
      </c>
      <c r="C173" s="15" t="s">
        <v>21</v>
      </c>
      <c r="D173" s="15" t="s">
        <v>73</v>
      </c>
      <c r="E173" s="15" t="s">
        <v>94</v>
      </c>
      <c r="F173" s="15" t="s">
        <v>279</v>
      </c>
      <c r="G173" s="16" t="s">
        <v>484</v>
      </c>
      <c r="H173" s="15" t="s">
        <v>485</v>
      </c>
      <c r="I173" s="15" t="s">
        <v>102</v>
      </c>
      <c r="J173" s="15" t="s">
        <v>77</v>
      </c>
      <c r="K173" s="15">
        <v>7</v>
      </c>
      <c r="L173" s="15">
        <v>7</v>
      </c>
      <c r="M173" s="15"/>
      <c r="N173" s="15"/>
      <c r="O173" s="15"/>
      <c r="P173" s="15"/>
    </row>
    <row r="174" s="2" customFormat="1" ht="50" hidden="1" customHeight="1" spans="1:16">
      <c r="A174" s="15">
        <v>82</v>
      </c>
      <c r="B174" s="15" t="s">
        <v>20</v>
      </c>
      <c r="C174" s="15" t="s">
        <v>21</v>
      </c>
      <c r="D174" s="15" t="s">
        <v>73</v>
      </c>
      <c r="E174" s="15" t="s">
        <v>486</v>
      </c>
      <c r="F174" s="15" t="s">
        <v>279</v>
      </c>
      <c r="G174" s="16" t="s">
        <v>487</v>
      </c>
      <c r="H174" s="15" t="s">
        <v>488</v>
      </c>
      <c r="I174" s="15" t="s">
        <v>102</v>
      </c>
      <c r="J174" s="15" t="s">
        <v>77</v>
      </c>
      <c r="K174" s="15">
        <v>3</v>
      </c>
      <c r="L174" s="15">
        <v>3</v>
      </c>
      <c r="M174" s="15"/>
      <c r="N174" s="15"/>
      <c r="O174" s="15"/>
      <c r="P174" s="15"/>
    </row>
    <row r="175" s="2" customFormat="1" ht="50" hidden="1" customHeight="1" spans="1:16">
      <c r="A175" s="15">
        <v>83</v>
      </c>
      <c r="B175" s="15" t="s">
        <v>20</v>
      </c>
      <c r="C175" s="15" t="s">
        <v>21</v>
      </c>
      <c r="D175" s="15" t="s">
        <v>73</v>
      </c>
      <c r="E175" s="15" t="s">
        <v>184</v>
      </c>
      <c r="F175" s="15" t="s">
        <v>279</v>
      </c>
      <c r="G175" s="16" t="s">
        <v>489</v>
      </c>
      <c r="H175" s="15" t="s">
        <v>490</v>
      </c>
      <c r="I175" s="15" t="s">
        <v>102</v>
      </c>
      <c r="J175" s="15" t="s">
        <v>77</v>
      </c>
      <c r="K175" s="15">
        <v>12</v>
      </c>
      <c r="L175" s="15">
        <v>12</v>
      </c>
      <c r="M175" s="15"/>
      <c r="N175" s="15"/>
      <c r="O175" s="15"/>
      <c r="P175" s="15"/>
    </row>
    <row r="176" s="2" customFormat="1" ht="50" hidden="1" customHeight="1" spans="1:16">
      <c r="A176" s="15">
        <v>84</v>
      </c>
      <c r="B176" s="15" t="s">
        <v>20</v>
      </c>
      <c r="C176" s="15" t="s">
        <v>21</v>
      </c>
      <c r="D176" s="15" t="s">
        <v>73</v>
      </c>
      <c r="E176" s="15" t="s">
        <v>184</v>
      </c>
      <c r="F176" s="15" t="s">
        <v>279</v>
      </c>
      <c r="G176" s="16" t="s">
        <v>491</v>
      </c>
      <c r="H176" s="15" t="s">
        <v>490</v>
      </c>
      <c r="I176" s="15" t="s">
        <v>102</v>
      </c>
      <c r="J176" s="15" t="s">
        <v>77</v>
      </c>
      <c r="K176" s="15">
        <v>35</v>
      </c>
      <c r="L176" s="15">
        <v>35</v>
      </c>
      <c r="M176" s="15"/>
      <c r="N176" s="15"/>
      <c r="O176" s="15"/>
      <c r="P176" s="15"/>
    </row>
    <row r="177" s="2" customFormat="1" ht="50" hidden="1" customHeight="1" spans="1:16">
      <c r="A177" s="15">
        <v>85</v>
      </c>
      <c r="B177" s="15" t="s">
        <v>20</v>
      </c>
      <c r="C177" s="15" t="s">
        <v>21</v>
      </c>
      <c r="D177" s="15" t="s">
        <v>73</v>
      </c>
      <c r="E177" s="15" t="s">
        <v>492</v>
      </c>
      <c r="F177" s="15" t="s">
        <v>279</v>
      </c>
      <c r="G177" s="16" t="s">
        <v>493</v>
      </c>
      <c r="H177" s="15" t="s">
        <v>494</v>
      </c>
      <c r="I177" s="15" t="s">
        <v>102</v>
      </c>
      <c r="J177" s="15" t="s">
        <v>77</v>
      </c>
      <c r="K177" s="15">
        <v>29</v>
      </c>
      <c r="L177" s="15">
        <v>29</v>
      </c>
      <c r="M177" s="15"/>
      <c r="N177" s="15"/>
      <c r="O177" s="15"/>
      <c r="P177" s="15"/>
    </row>
    <row r="178" s="2" customFormat="1" ht="50" hidden="1" customHeight="1" spans="1:16">
      <c r="A178" s="15">
        <v>86</v>
      </c>
      <c r="B178" s="15" t="s">
        <v>20</v>
      </c>
      <c r="C178" s="15" t="s">
        <v>21</v>
      </c>
      <c r="D178" s="15" t="s">
        <v>73</v>
      </c>
      <c r="E178" s="15" t="s">
        <v>184</v>
      </c>
      <c r="F178" s="15" t="s">
        <v>279</v>
      </c>
      <c r="G178" s="16" t="s">
        <v>495</v>
      </c>
      <c r="H178" s="15" t="s">
        <v>496</v>
      </c>
      <c r="I178" s="15" t="s">
        <v>102</v>
      </c>
      <c r="J178" s="15" t="s">
        <v>77</v>
      </c>
      <c r="K178" s="15">
        <v>7</v>
      </c>
      <c r="L178" s="15">
        <v>7</v>
      </c>
      <c r="M178" s="15"/>
      <c r="N178" s="15"/>
      <c r="O178" s="15"/>
      <c r="P178" s="15"/>
    </row>
    <row r="179" s="2" customFormat="1" ht="50" hidden="1" customHeight="1" spans="1:16">
      <c r="A179" s="15">
        <v>87</v>
      </c>
      <c r="B179" s="15" t="s">
        <v>20</v>
      </c>
      <c r="C179" s="15" t="s">
        <v>21</v>
      </c>
      <c r="D179" s="15" t="s">
        <v>73</v>
      </c>
      <c r="E179" s="15" t="s">
        <v>497</v>
      </c>
      <c r="F179" s="15" t="s">
        <v>279</v>
      </c>
      <c r="G179" s="16" t="s">
        <v>498</v>
      </c>
      <c r="H179" s="15" t="s">
        <v>499</v>
      </c>
      <c r="I179" s="15" t="s">
        <v>102</v>
      </c>
      <c r="J179" s="15" t="s">
        <v>77</v>
      </c>
      <c r="K179" s="15">
        <v>8</v>
      </c>
      <c r="L179" s="15">
        <v>8</v>
      </c>
      <c r="M179" s="15"/>
      <c r="N179" s="15"/>
      <c r="O179" s="15"/>
      <c r="P179" s="15"/>
    </row>
    <row r="180" s="2" customFormat="1" ht="50" hidden="1" customHeight="1" spans="1:16">
      <c r="A180" s="15">
        <v>88</v>
      </c>
      <c r="B180" s="15" t="s">
        <v>20</v>
      </c>
      <c r="C180" s="15" t="s">
        <v>21</v>
      </c>
      <c r="D180" s="15" t="s">
        <v>73</v>
      </c>
      <c r="E180" s="15" t="s">
        <v>500</v>
      </c>
      <c r="F180" s="15" t="s">
        <v>279</v>
      </c>
      <c r="G180" s="16" t="s">
        <v>501</v>
      </c>
      <c r="H180" s="15" t="s">
        <v>502</v>
      </c>
      <c r="I180" s="15" t="s">
        <v>102</v>
      </c>
      <c r="J180" s="15" t="s">
        <v>77</v>
      </c>
      <c r="K180" s="15">
        <v>5</v>
      </c>
      <c r="L180" s="15">
        <v>5</v>
      </c>
      <c r="M180" s="15"/>
      <c r="N180" s="15"/>
      <c r="O180" s="15"/>
      <c r="P180" s="15"/>
    </row>
    <row r="181" ht="36" hidden="1" customHeight="1" spans="1:16">
      <c r="A181" s="14"/>
      <c r="B181" s="14" t="s">
        <v>20</v>
      </c>
      <c r="C181" s="14" t="s">
        <v>21</v>
      </c>
      <c r="D181" s="14"/>
      <c r="E181" s="14" t="s">
        <v>503</v>
      </c>
      <c r="F181" s="14"/>
      <c r="G181" s="14">
        <v>13</v>
      </c>
      <c r="H181" s="14"/>
      <c r="I181" s="14"/>
      <c r="J181" s="14"/>
      <c r="K181" s="14">
        <f>SUM(K182:K185)</f>
        <v>181</v>
      </c>
      <c r="L181" s="14">
        <f>SUM(L182:L185)</f>
        <v>181</v>
      </c>
      <c r="M181" s="14"/>
      <c r="N181" s="14"/>
      <c r="O181" s="14"/>
      <c r="P181" s="14"/>
    </row>
    <row r="182" s="2" customFormat="1" ht="223" customHeight="1" spans="1:16">
      <c r="A182" s="38">
        <v>1</v>
      </c>
      <c r="B182" s="15" t="s">
        <v>20</v>
      </c>
      <c r="C182" s="38" t="s">
        <v>21</v>
      </c>
      <c r="D182" s="38" t="s">
        <v>123</v>
      </c>
      <c r="E182" s="38" t="s">
        <v>330</v>
      </c>
      <c r="F182" s="38" t="s">
        <v>504</v>
      </c>
      <c r="G182" s="39" t="s">
        <v>505</v>
      </c>
      <c r="H182" s="39" t="s">
        <v>506</v>
      </c>
      <c r="I182" s="38" t="s">
        <v>28</v>
      </c>
      <c r="J182" s="38" t="s">
        <v>507</v>
      </c>
      <c r="K182" s="31">
        <v>75</v>
      </c>
      <c r="L182" s="42">
        <v>75</v>
      </c>
      <c r="M182" s="15"/>
      <c r="N182" s="15"/>
      <c r="O182" s="15"/>
      <c r="P182" s="38"/>
    </row>
    <row r="183" s="2" customFormat="1" ht="40" hidden="1" customHeight="1" spans="1:16">
      <c r="A183" s="15">
        <v>11</v>
      </c>
      <c r="B183" s="15" t="s">
        <v>20</v>
      </c>
      <c r="C183" s="15" t="s">
        <v>21</v>
      </c>
      <c r="D183" s="15" t="s">
        <v>39</v>
      </c>
      <c r="E183" s="15" t="s">
        <v>508</v>
      </c>
      <c r="F183" s="15" t="s">
        <v>509</v>
      </c>
      <c r="G183" s="15" t="s">
        <v>510</v>
      </c>
      <c r="H183" s="15" t="s">
        <v>511</v>
      </c>
      <c r="I183" s="15" t="s">
        <v>102</v>
      </c>
      <c r="J183" s="15" t="s">
        <v>417</v>
      </c>
      <c r="K183" s="31">
        <v>48</v>
      </c>
      <c r="L183" s="15">
        <v>48</v>
      </c>
      <c r="M183" s="15"/>
      <c r="N183" s="15"/>
      <c r="O183" s="15"/>
      <c r="P183" s="15"/>
    </row>
    <row r="184" s="2" customFormat="1" ht="40" hidden="1" customHeight="1" spans="1:16">
      <c r="A184" s="15">
        <v>12</v>
      </c>
      <c r="B184" s="15" t="s">
        <v>20</v>
      </c>
      <c r="C184" s="15" t="s">
        <v>21</v>
      </c>
      <c r="D184" s="15" t="s">
        <v>30</v>
      </c>
      <c r="E184" s="15" t="s">
        <v>448</v>
      </c>
      <c r="F184" s="15" t="s">
        <v>509</v>
      </c>
      <c r="G184" s="15" t="s">
        <v>512</v>
      </c>
      <c r="H184" s="15" t="s">
        <v>513</v>
      </c>
      <c r="I184" s="15" t="s">
        <v>102</v>
      </c>
      <c r="J184" s="15" t="s">
        <v>130</v>
      </c>
      <c r="K184" s="31">
        <v>20</v>
      </c>
      <c r="L184" s="15">
        <v>20</v>
      </c>
      <c r="M184" s="15"/>
      <c r="N184" s="15"/>
      <c r="O184" s="15"/>
      <c r="P184" s="15"/>
    </row>
    <row r="185" s="2" customFormat="1" ht="40" hidden="1" customHeight="1" spans="1:16">
      <c r="A185" s="15">
        <v>13</v>
      </c>
      <c r="B185" s="15" t="s">
        <v>20</v>
      </c>
      <c r="C185" s="15" t="s">
        <v>21</v>
      </c>
      <c r="D185" s="15" t="s">
        <v>73</v>
      </c>
      <c r="E185" s="15" t="s">
        <v>492</v>
      </c>
      <c r="F185" s="15" t="s">
        <v>509</v>
      </c>
      <c r="G185" s="15" t="s">
        <v>514</v>
      </c>
      <c r="H185" s="15" t="s">
        <v>515</v>
      </c>
      <c r="I185" s="15" t="s">
        <v>102</v>
      </c>
      <c r="J185" s="15" t="s">
        <v>77</v>
      </c>
      <c r="K185" s="31">
        <v>38</v>
      </c>
      <c r="L185" s="15">
        <v>38</v>
      </c>
      <c r="M185" s="15"/>
      <c r="N185" s="15"/>
      <c r="O185" s="15"/>
      <c r="P185" s="15"/>
    </row>
    <row r="186" s="2" customFormat="1" ht="40" hidden="1" customHeight="1" spans="1:16">
      <c r="A186" s="14"/>
      <c r="B186" s="14" t="s">
        <v>20</v>
      </c>
      <c r="C186" s="14" t="s">
        <v>21</v>
      </c>
      <c r="D186" s="14"/>
      <c r="E186" s="14" t="s">
        <v>516</v>
      </c>
      <c r="F186" s="14"/>
      <c r="G186" s="14">
        <v>24</v>
      </c>
      <c r="H186" s="14"/>
      <c r="I186" s="14"/>
      <c r="J186" s="14"/>
      <c r="K186" s="14">
        <f>SUM(K187:K210)</f>
        <v>1009.5</v>
      </c>
      <c r="L186" s="14">
        <f>SUM(L187:L210)</f>
        <v>1009.5</v>
      </c>
      <c r="M186" s="14"/>
      <c r="N186" s="14"/>
      <c r="O186" s="14"/>
      <c r="P186" s="14"/>
    </row>
    <row r="187" s="2" customFormat="1" ht="46" hidden="1" customHeight="1" spans="1:16">
      <c r="A187" s="15">
        <v>1</v>
      </c>
      <c r="B187" s="15" t="s">
        <v>20</v>
      </c>
      <c r="C187" s="15" t="s">
        <v>21</v>
      </c>
      <c r="D187" s="15" t="s">
        <v>104</v>
      </c>
      <c r="E187" s="15" t="s">
        <v>517</v>
      </c>
      <c r="F187" s="15" t="s">
        <v>25</v>
      </c>
      <c r="G187" s="15" t="s">
        <v>518</v>
      </c>
      <c r="H187" s="15" t="s">
        <v>519</v>
      </c>
      <c r="I187" s="15" t="s">
        <v>102</v>
      </c>
      <c r="J187" s="15" t="s">
        <v>108</v>
      </c>
      <c r="K187" s="15">
        <v>45</v>
      </c>
      <c r="L187" s="15">
        <v>45</v>
      </c>
      <c r="M187" s="15"/>
      <c r="N187" s="15"/>
      <c r="O187" s="15"/>
      <c r="P187" s="15"/>
    </row>
    <row r="188" s="2" customFormat="1" ht="46" hidden="1" customHeight="1" spans="1:16">
      <c r="A188" s="15">
        <v>2</v>
      </c>
      <c r="B188" s="15" t="s">
        <v>20</v>
      </c>
      <c r="C188" s="15" t="s">
        <v>21</v>
      </c>
      <c r="D188" s="15" t="s">
        <v>43</v>
      </c>
      <c r="E188" s="15" t="s">
        <v>365</v>
      </c>
      <c r="F188" s="15" t="s">
        <v>25</v>
      </c>
      <c r="G188" s="15" t="s">
        <v>520</v>
      </c>
      <c r="H188" s="15" t="s">
        <v>521</v>
      </c>
      <c r="I188" s="15" t="s">
        <v>102</v>
      </c>
      <c r="J188" s="15" t="s">
        <v>356</v>
      </c>
      <c r="K188" s="15">
        <v>12</v>
      </c>
      <c r="L188" s="15">
        <v>12</v>
      </c>
      <c r="M188" s="15"/>
      <c r="N188" s="15"/>
      <c r="O188" s="15"/>
      <c r="P188" s="15"/>
    </row>
    <row r="189" s="2" customFormat="1" ht="46" hidden="1" customHeight="1" spans="1:16">
      <c r="A189" s="15">
        <v>3</v>
      </c>
      <c r="B189" s="15" t="s">
        <v>20</v>
      </c>
      <c r="C189" s="15" t="s">
        <v>21</v>
      </c>
      <c r="D189" s="15" t="s">
        <v>43</v>
      </c>
      <c r="E189" s="15" t="s">
        <v>357</v>
      </c>
      <c r="F189" s="15" t="s">
        <v>25</v>
      </c>
      <c r="G189" s="15" t="s">
        <v>522</v>
      </c>
      <c r="H189" s="15" t="s">
        <v>523</v>
      </c>
      <c r="I189" s="15" t="s">
        <v>102</v>
      </c>
      <c r="J189" s="15" t="s">
        <v>356</v>
      </c>
      <c r="K189" s="15">
        <v>81</v>
      </c>
      <c r="L189" s="15">
        <v>81</v>
      </c>
      <c r="M189" s="15"/>
      <c r="N189" s="15"/>
      <c r="O189" s="15"/>
      <c r="P189" s="15"/>
    </row>
    <row r="190" s="2" customFormat="1" ht="46" hidden="1" customHeight="1" spans="1:16">
      <c r="A190" s="15">
        <v>4</v>
      </c>
      <c r="B190" s="15" t="s">
        <v>20</v>
      </c>
      <c r="C190" s="15" t="s">
        <v>21</v>
      </c>
      <c r="D190" s="15" t="s">
        <v>39</v>
      </c>
      <c r="E190" s="15" t="s">
        <v>40</v>
      </c>
      <c r="F190" s="15" t="s">
        <v>25</v>
      </c>
      <c r="G190" s="15" t="s">
        <v>524</v>
      </c>
      <c r="H190" s="15" t="s">
        <v>525</v>
      </c>
      <c r="I190" s="15" t="s">
        <v>102</v>
      </c>
      <c r="J190" s="15" t="s">
        <v>417</v>
      </c>
      <c r="K190" s="15">
        <v>25</v>
      </c>
      <c r="L190" s="15">
        <v>25</v>
      </c>
      <c r="M190" s="15"/>
      <c r="N190" s="15"/>
      <c r="O190" s="15"/>
      <c r="P190" s="15"/>
    </row>
    <row r="191" s="2" customFormat="1" ht="46" hidden="1" customHeight="1" spans="1:16">
      <c r="A191" s="15">
        <v>5</v>
      </c>
      <c r="B191" s="15" t="s">
        <v>20</v>
      </c>
      <c r="C191" s="15" t="s">
        <v>21</v>
      </c>
      <c r="D191" s="15" t="s">
        <v>39</v>
      </c>
      <c r="E191" s="15" t="s">
        <v>414</v>
      </c>
      <c r="F191" s="15" t="s">
        <v>25</v>
      </c>
      <c r="G191" s="15" t="s">
        <v>526</v>
      </c>
      <c r="H191" s="15" t="s">
        <v>527</v>
      </c>
      <c r="I191" s="15" t="s">
        <v>102</v>
      </c>
      <c r="J191" s="15" t="s">
        <v>417</v>
      </c>
      <c r="K191" s="40">
        <v>17</v>
      </c>
      <c r="L191" s="40">
        <v>17</v>
      </c>
      <c r="M191" s="15"/>
      <c r="N191" s="15"/>
      <c r="O191" s="15"/>
      <c r="P191" s="15"/>
    </row>
    <row r="192" s="2" customFormat="1" ht="46" hidden="1" customHeight="1" spans="1:16">
      <c r="A192" s="15">
        <v>6</v>
      </c>
      <c r="B192" s="15" t="s">
        <v>20</v>
      </c>
      <c r="C192" s="15" t="s">
        <v>21</v>
      </c>
      <c r="D192" s="15" t="s">
        <v>39</v>
      </c>
      <c r="E192" s="15" t="s">
        <v>528</v>
      </c>
      <c r="F192" s="15" t="s">
        <v>25</v>
      </c>
      <c r="G192" s="15" t="s">
        <v>529</v>
      </c>
      <c r="H192" s="15" t="s">
        <v>530</v>
      </c>
      <c r="I192" s="15" t="s">
        <v>102</v>
      </c>
      <c r="J192" s="15" t="s">
        <v>417</v>
      </c>
      <c r="K192" s="41"/>
      <c r="L192" s="41"/>
      <c r="M192" s="15"/>
      <c r="N192" s="15"/>
      <c r="O192" s="15"/>
      <c r="P192" s="15"/>
    </row>
    <row r="193" s="2" customFormat="1" ht="46" hidden="1" customHeight="1" spans="1:16">
      <c r="A193" s="15">
        <v>7</v>
      </c>
      <c r="B193" s="15" t="s">
        <v>20</v>
      </c>
      <c r="C193" s="15" t="s">
        <v>21</v>
      </c>
      <c r="D193" s="15" t="s">
        <v>131</v>
      </c>
      <c r="E193" s="15" t="s">
        <v>132</v>
      </c>
      <c r="F193" s="15" t="s">
        <v>25</v>
      </c>
      <c r="G193" s="15" t="s">
        <v>531</v>
      </c>
      <c r="H193" s="15" t="s">
        <v>532</v>
      </c>
      <c r="I193" s="15" t="s">
        <v>102</v>
      </c>
      <c r="J193" s="15" t="s">
        <v>282</v>
      </c>
      <c r="K193" s="15">
        <v>36</v>
      </c>
      <c r="L193" s="15">
        <v>36</v>
      </c>
      <c r="M193" s="15"/>
      <c r="N193" s="15"/>
      <c r="O193" s="15"/>
      <c r="P193" s="15"/>
    </row>
    <row r="194" s="2" customFormat="1" ht="46" hidden="1" customHeight="1" spans="1:16">
      <c r="A194" s="15">
        <v>8</v>
      </c>
      <c r="B194" s="15" t="s">
        <v>20</v>
      </c>
      <c r="C194" s="15" t="s">
        <v>21</v>
      </c>
      <c r="D194" s="15" t="s">
        <v>65</v>
      </c>
      <c r="E194" s="15" t="s">
        <v>533</v>
      </c>
      <c r="F194" s="15" t="s">
        <v>25</v>
      </c>
      <c r="G194" s="15" t="s">
        <v>534</v>
      </c>
      <c r="H194" s="15" t="s">
        <v>535</v>
      </c>
      <c r="I194" s="15" t="s">
        <v>102</v>
      </c>
      <c r="J194" s="15" t="s">
        <v>69</v>
      </c>
      <c r="K194" s="15">
        <v>18</v>
      </c>
      <c r="L194" s="15">
        <v>18</v>
      </c>
      <c r="M194" s="15"/>
      <c r="N194" s="15"/>
      <c r="O194" s="15"/>
      <c r="P194" s="15"/>
    </row>
    <row r="195" s="2" customFormat="1" ht="46" hidden="1" customHeight="1" spans="1:16">
      <c r="A195" s="15">
        <v>9</v>
      </c>
      <c r="B195" s="15" t="s">
        <v>20</v>
      </c>
      <c r="C195" s="15" t="s">
        <v>21</v>
      </c>
      <c r="D195" s="15" t="s">
        <v>65</v>
      </c>
      <c r="E195" s="15" t="s">
        <v>167</v>
      </c>
      <c r="F195" s="15" t="s">
        <v>25</v>
      </c>
      <c r="G195" s="15" t="s">
        <v>536</v>
      </c>
      <c r="H195" s="15" t="s">
        <v>537</v>
      </c>
      <c r="I195" s="15" t="s">
        <v>102</v>
      </c>
      <c r="J195" s="15" t="s">
        <v>69</v>
      </c>
      <c r="K195" s="15">
        <v>10</v>
      </c>
      <c r="L195" s="15">
        <v>10</v>
      </c>
      <c r="M195" s="15"/>
      <c r="N195" s="15"/>
      <c r="O195" s="15"/>
      <c r="P195" s="15"/>
    </row>
    <row r="196" s="2" customFormat="1" ht="46" hidden="1" customHeight="1" spans="1:16">
      <c r="A196" s="15">
        <v>10</v>
      </c>
      <c r="B196" s="15" t="s">
        <v>20</v>
      </c>
      <c r="C196" s="15" t="s">
        <v>21</v>
      </c>
      <c r="D196" s="15" t="s">
        <v>98</v>
      </c>
      <c r="E196" s="15" t="s">
        <v>538</v>
      </c>
      <c r="F196" s="15" t="s">
        <v>25</v>
      </c>
      <c r="G196" s="15" t="s">
        <v>539</v>
      </c>
      <c r="H196" s="15" t="s">
        <v>540</v>
      </c>
      <c r="I196" s="15" t="s">
        <v>28</v>
      </c>
      <c r="J196" s="15" t="s">
        <v>56</v>
      </c>
      <c r="K196" s="15">
        <v>21.29</v>
      </c>
      <c r="L196" s="15">
        <v>21.29</v>
      </c>
      <c r="M196" s="15"/>
      <c r="N196" s="15"/>
      <c r="O196" s="15"/>
      <c r="P196" s="15"/>
    </row>
    <row r="197" s="2" customFormat="1" ht="46" hidden="1" customHeight="1" spans="1:16">
      <c r="A197" s="15">
        <v>11</v>
      </c>
      <c r="B197" s="15" t="s">
        <v>20</v>
      </c>
      <c r="C197" s="15" t="s">
        <v>21</v>
      </c>
      <c r="D197" s="15" t="s">
        <v>104</v>
      </c>
      <c r="E197" s="15" t="s">
        <v>517</v>
      </c>
      <c r="F197" s="15" t="s">
        <v>25</v>
      </c>
      <c r="G197" s="15" t="s">
        <v>541</v>
      </c>
      <c r="H197" s="15" t="s">
        <v>542</v>
      </c>
      <c r="I197" s="15" t="s">
        <v>28</v>
      </c>
      <c r="J197" s="15" t="s">
        <v>56</v>
      </c>
      <c r="K197" s="15">
        <v>94.96</v>
      </c>
      <c r="L197" s="15">
        <v>94.96</v>
      </c>
      <c r="M197" s="15"/>
      <c r="N197" s="15"/>
      <c r="O197" s="15"/>
      <c r="P197" s="15"/>
    </row>
    <row r="198" s="2" customFormat="1" ht="46" hidden="1" customHeight="1" spans="1:16">
      <c r="A198" s="15">
        <v>12</v>
      </c>
      <c r="B198" s="15" t="s">
        <v>20</v>
      </c>
      <c r="C198" s="15" t="s">
        <v>21</v>
      </c>
      <c r="D198" s="15" t="s">
        <v>23</v>
      </c>
      <c r="E198" s="15" t="s">
        <v>543</v>
      </c>
      <c r="F198" s="15" t="s">
        <v>25</v>
      </c>
      <c r="G198" s="15" t="s">
        <v>544</v>
      </c>
      <c r="H198" s="15" t="s">
        <v>545</v>
      </c>
      <c r="I198" s="15" t="s">
        <v>28</v>
      </c>
      <c r="J198" s="15" t="s">
        <v>56</v>
      </c>
      <c r="K198" s="15">
        <v>136.63</v>
      </c>
      <c r="L198" s="15">
        <v>136.63</v>
      </c>
      <c r="M198" s="15"/>
      <c r="N198" s="15"/>
      <c r="O198" s="15"/>
      <c r="P198" s="15"/>
    </row>
    <row r="199" s="2" customFormat="1" ht="46" hidden="1" customHeight="1" spans="1:16">
      <c r="A199" s="15">
        <v>13</v>
      </c>
      <c r="B199" s="15" t="s">
        <v>20</v>
      </c>
      <c r="C199" s="15" t="s">
        <v>21</v>
      </c>
      <c r="D199" s="15" t="s">
        <v>112</v>
      </c>
      <c r="E199" s="15" t="s">
        <v>410</v>
      </c>
      <c r="F199" s="15" t="s">
        <v>25</v>
      </c>
      <c r="G199" s="15" t="s">
        <v>546</v>
      </c>
      <c r="H199" s="15" t="s">
        <v>547</v>
      </c>
      <c r="I199" s="15" t="s">
        <v>28</v>
      </c>
      <c r="J199" s="15" t="s">
        <v>56</v>
      </c>
      <c r="K199" s="15">
        <v>38.58</v>
      </c>
      <c r="L199" s="15">
        <v>38.58</v>
      </c>
      <c r="M199" s="15"/>
      <c r="N199" s="15"/>
      <c r="O199" s="15"/>
      <c r="P199" s="15"/>
    </row>
    <row r="200" s="2" customFormat="1" ht="46" hidden="1" customHeight="1" spans="1:16">
      <c r="A200" s="15">
        <v>14</v>
      </c>
      <c r="B200" s="15" t="s">
        <v>20</v>
      </c>
      <c r="C200" s="15" t="s">
        <v>21</v>
      </c>
      <c r="D200" s="15" t="s">
        <v>65</v>
      </c>
      <c r="E200" s="15" t="s">
        <v>167</v>
      </c>
      <c r="F200" s="15" t="s">
        <v>25</v>
      </c>
      <c r="G200" s="16" t="s">
        <v>548</v>
      </c>
      <c r="H200" s="15" t="s">
        <v>549</v>
      </c>
      <c r="I200" s="15" t="s">
        <v>28</v>
      </c>
      <c r="J200" s="15" t="s">
        <v>56</v>
      </c>
      <c r="K200" s="15">
        <v>49.8</v>
      </c>
      <c r="L200" s="15">
        <v>49.8</v>
      </c>
      <c r="M200" s="15"/>
      <c r="N200" s="15"/>
      <c r="O200" s="15"/>
      <c r="P200" s="15"/>
    </row>
    <row r="201" s="2" customFormat="1" ht="46" hidden="1" customHeight="1" spans="1:16">
      <c r="A201" s="15">
        <v>15</v>
      </c>
      <c r="B201" s="15" t="s">
        <v>20</v>
      </c>
      <c r="C201" s="15" t="s">
        <v>21</v>
      </c>
      <c r="D201" s="15" t="s">
        <v>112</v>
      </c>
      <c r="E201" s="15" t="s">
        <v>410</v>
      </c>
      <c r="F201" s="15" t="s">
        <v>25</v>
      </c>
      <c r="G201" s="15" t="s">
        <v>550</v>
      </c>
      <c r="H201" s="15" t="s">
        <v>551</v>
      </c>
      <c r="I201" s="15" t="s">
        <v>28</v>
      </c>
      <c r="J201" s="15" t="s">
        <v>56</v>
      </c>
      <c r="K201" s="15">
        <v>42.19</v>
      </c>
      <c r="L201" s="15">
        <v>42.19</v>
      </c>
      <c r="M201" s="15"/>
      <c r="N201" s="15"/>
      <c r="O201" s="15"/>
      <c r="P201" s="15"/>
    </row>
    <row r="202" s="2" customFormat="1" ht="46" hidden="1" customHeight="1" spans="1:16">
      <c r="A202" s="15">
        <v>16</v>
      </c>
      <c r="B202" s="15" t="s">
        <v>20</v>
      </c>
      <c r="C202" s="15" t="s">
        <v>21</v>
      </c>
      <c r="D202" s="15" t="s">
        <v>112</v>
      </c>
      <c r="E202" s="15" t="s">
        <v>405</v>
      </c>
      <c r="F202" s="15" t="s">
        <v>25</v>
      </c>
      <c r="G202" s="15" t="s">
        <v>552</v>
      </c>
      <c r="H202" s="15" t="s">
        <v>553</v>
      </c>
      <c r="I202" s="15" t="s">
        <v>28</v>
      </c>
      <c r="J202" s="15" t="s">
        <v>56</v>
      </c>
      <c r="K202" s="15">
        <v>53.58</v>
      </c>
      <c r="L202" s="15">
        <v>53.58</v>
      </c>
      <c r="M202" s="15"/>
      <c r="N202" s="15"/>
      <c r="O202" s="15"/>
      <c r="P202" s="15"/>
    </row>
    <row r="203" s="2" customFormat="1" ht="46" hidden="1" customHeight="1" spans="1:16">
      <c r="A203" s="15">
        <v>17</v>
      </c>
      <c r="B203" s="15" t="s">
        <v>20</v>
      </c>
      <c r="C203" s="15" t="s">
        <v>21</v>
      </c>
      <c r="D203" s="15" t="s">
        <v>65</v>
      </c>
      <c r="E203" s="15" t="s">
        <v>430</v>
      </c>
      <c r="F203" s="15" t="s">
        <v>25</v>
      </c>
      <c r="G203" s="15" t="s">
        <v>554</v>
      </c>
      <c r="H203" s="15" t="s">
        <v>555</v>
      </c>
      <c r="I203" s="15" t="s">
        <v>28</v>
      </c>
      <c r="J203" s="15" t="s">
        <v>56</v>
      </c>
      <c r="K203" s="15">
        <v>101.4</v>
      </c>
      <c r="L203" s="15">
        <v>101.4</v>
      </c>
      <c r="M203" s="15"/>
      <c r="N203" s="15"/>
      <c r="O203" s="15"/>
      <c r="P203" s="15"/>
    </row>
    <row r="204" s="2" customFormat="1" ht="46" hidden="1" customHeight="1" spans="1:16">
      <c r="A204" s="15">
        <v>18</v>
      </c>
      <c r="B204" s="15" t="s">
        <v>20</v>
      </c>
      <c r="C204" s="15" t="s">
        <v>21</v>
      </c>
      <c r="D204" s="15" t="s">
        <v>30</v>
      </c>
      <c r="E204" s="15" t="s">
        <v>556</v>
      </c>
      <c r="F204" s="15" t="s">
        <v>25</v>
      </c>
      <c r="G204" s="15" t="s">
        <v>557</v>
      </c>
      <c r="H204" s="15" t="s">
        <v>558</v>
      </c>
      <c r="I204" s="15" t="s">
        <v>28</v>
      </c>
      <c r="J204" s="15" t="s">
        <v>56</v>
      </c>
      <c r="K204" s="15">
        <v>14.7</v>
      </c>
      <c r="L204" s="15">
        <v>14.7</v>
      </c>
      <c r="M204" s="15"/>
      <c r="N204" s="15"/>
      <c r="O204" s="15"/>
      <c r="P204" s="15"/>
    </row>
    <row r="205" s="2" customFormat="1" ht="46" hidden="1" customHeight="1" spans="1:16">
      <c r="A205" s="15">
        <v>19</v>
      </c>
      <c r="B205" s="15" t="s">
        <v>20</v>
      </c>
      <c r="C205" s="15" t="s">
        <v>21</v>
      </c>
      <c r="D205" s="15" t="s">
        <v>30</v>
      </c>
      <c r="E205" s="15" t="s">
        <v>559</v>
      </c>
      <c r="F205" s="15" t="s">
        <v>25</v>
      </c>
      <c r="G205" s="15" t="s">
        <v>560</v>
      </c>
      <c r="H205" s="15" t="s">
        <v>561</v>
      </c>
      <c r="I205" s="15" t="s">
        <v>28</v>
      </c>
      <c r="J205" s="15" t="s">
        <v>56</v>
      </c>
      <c r="K205" s="15">
        <v>78.58</v>
      </c>
      <c r="L205" s="15">
        <v>78.58</v>
      </c>
      <c r="M205" s="15"/>
      <c r="N205" s="15"/>
      <c r="O205" s="15"/>
      <c r="P205" s="15"/>
    </row>
    <row r="206" s="2" customFormat="1" ht="46" hidden="1" customHeight="1" spans="1:16">
      <c r="A206" s="15">
        <v>20</v>
      </c>
      <c r="B206" s="15" t="s">
        <v>20</v>
      </c>
      <c r="C206" s="15" t="s">
        <v>21</v>
      </c>
      <c r="D206" s="15" t="s">
        <v>119</v>
      </c>
      <c r="E206" s="15" t="s">
        <v>261</v>
      </c>
      <c r="F206" s="15" t="s">
        <v>25</v>
      </c>
      <c r="G206" s="15" t="s">
        <v>562</v>
      </c>
      <c r="H206" s="15" t="s">
        <v>563</v>
      </c>
      <c r="I206" s="15" t="s">
        <v>28</v>
      </c>
      <c r="J206" s="15" t="s">
        <v>56</v>
      </c>
      <c r="K206" s="15">
        <v>54.8</v>
      </c>
      <c r="L206" s="15">
        <v>54.8</v>
      </c>
      <c r="M206" s="15"/>
      <c r="N206" s="15"/>
      <c r="O206" s="15"/>
      <c r="P206" s="15"/>
    </row>
    <row r="207" s="2" customFormat="1" ht="46" hidden="1" customHeight="1" spans="1:16">
      <c r="A207" s="15">
        <v>21</v>
      </c>
      <c r="B207" s="15" t="s">
        <v>20</v>
      </c>
      <c r="C207" s="15" t="s">
        <v>21</v>
      </c>
      <c r="D207" s="15" t="s">
        <v>119</v>
      </c>
      <c r="E207" s="15" t="s">
        <v>564</v>
      </c>
      <c r="F207" s="15" t="s">
        <v>25</v>
      </c>
      <c r="G207" s="15" t="s">
        <v>565</v>
      </c>
      <c r="H207" s="15" t="s">
        <v>566</v>
      </c>
      <c r="I207" s="15" t="s">
        <v>28</v>
      </c>
      <c r="J207" s="15" t="s">
        <v>56</v>
      </c>
      <c r="K207" s="15">
        <v>35.99</v>
      </c>
      <c r="L207" s="15">
        <v>35.99</v>
      </c>
      <c r="M207" s="15"/>
      <c r="N207" s="15"/>
      <c r="O207" s="15"/>
      <c r="P207" s="15"/>
    </row>
    <row r="208" s="2" customFormat="1" ht="46" hidden="1" customHeight="1" spans="1:16">
      <c r="A208" s="15">
        <v>22</v>
      </c>
      <c r="B208" s="15" t="s">
        <v>20</v>
      </c>
      <c r="C208" s="15" t="s">
        <v>21</v>
      </c>
      <c r="D208" s="15" t="s">
        <v>30</v>
      </c>
      <c r="E208" s="15" t="s">
        <v>567</v>
      </c>
      <c r="F208" s="15" t="s">
        <v>25</v>
      </c>
      <c r="G208" s="15" t="s">
        <v>568</v>
      </c>
      <c r="H208" s="15" t="s">
        <v>569</v>
      </c>
      <c r="I208" s="15" t="s">
        <v>102</v>
      </c>
      <c r="J208" s="15" t="s">
        <v>130</v>
      </c>
      <c r="K208" s="15">
        <v>18</v>
      </c>
      <c r="L208" s="15">
        <v>18</v>
      </c>
      <c r="M208" s="15"/>
      <c r="N208" s="15"/>
      <c r="O208" s="15"/>
      <c r="P208" s="15"/>
    </row>
    <row r="209" s="2" customFormat="1" ht="46" hidden="1" customHeight="1" spans="1:16">
      <c r="A209" s="15">
        <v>23</v>
      </c>
      <c r="B209" s="15" t="s">
        <v>20</v>
      </c>
      <c r="C209" s="15" t="s">
        <v>21</v>
      </c>
      <c r="D209" s="15" t="s">
        <v>119</v>
      </c>
      <c r="E209" s="15" t="s">
        <v>470</v>
      </c>
      <c r="F209" s="15" t="s">
        <v>25</v>
      </c>
      <c r="G209" s="15" t="s">
        <v>570</v>
      </c>
      <c r="H209" s="15" t="s">
        <v>571</v>
      </c>
      <c r="I209" s="15" t="s">
        <v>102</v>
      </c>
      <c r="J209" s="15" t="s">
        <v>180</v>
      </c>
      <c r="K209" s="15">
        <v>2</v>
      </c>
      <c r="L209" s="15">
        <v>2</v>
      </c>
      <c r="M209" s="15"/>
      <c r="N209" s="15"/>
      <c r="O209" s="15"/>
      <c r="P209" s="15"/>
    </row>
    <row r="210" s="2" customFormat="1" ht="46" hidden="1" customHeight="1" spans="1:16">
      <c r="A210" s="15">
        <v>24</v>
      </c>
      <c r="B210" s="15" t="s">
        <v>20</v>
      </c>
      <c r="C210" s="15" t="s">
        <v>21</v>
      </c>
      <c r="D210" s="15" t="s">
        <v>73</v>
      </c>
      <c r="E210" s="15" t="s">
        <v>492</v>
      </c>
      <c r="F210" s="15" t="s">
        <v>25</v>
      </c>
      <c r="G210" s="15" t="s">
        <v>572</v>
      </c>
      <c r="H210" s="15" t="s">
        <v>573</v>
      </c>
      <c r="I210" s="15" t="s">
        <v>102</v>
      </c>
      <c r="J210" s="15" t="s">
        <v>77</v>
      </c>
      <c r="K210" s="15">
        <v>23</v>
      </c>
      <c r="L210" s="15">
        <v>23</v>
      </c>
      <c r="M210" s="15"/>
      <c r="N210" s="15"/>
      <c r="O210" s="15"/>
      <c r="P210" s="15"/>
    </row>
    <row r="211" ht="44" hidden="1" customHeight="1" spans="1:16">
      <c r="A211" s="14"/>
      <c r="B211" s="14" t="s">
        <v>20</v>
      </c>
      <c r="C211" s="14" t="s">
        <v>21</v>
      </c>
      <c r="D211" s="14"/>
      <c r="E211" s="14" t="s">
        <v>574</v>
      </c>
      <c r="F211" s="14"/>
      <c r="G211" s="14">
        <v>12</v>
      </c>
      <c r="H211" s="14"/>
      <c r="I211" s="14"/>
      <c r="J211" s="14"/>
      <c r="K211" s="14">
        <f>SUM(K212:K223)</f>
        <v>1241</v>
      </c>
      <c r="L211" s="14">
        <f>SUM(L212:L223)</f>
        <v>1241</v>
      </c>
      <c r="M211" s="14"/>
      <c r="N211" s="14"/>
      <c r="O211" s="14"/>
      <c r="P211" s="14"/>
    </row>
    <row r="212" s="2" customFormat="1" ht="54" hidden="1" customHeight="1" spans="1:16">
      <c r="A212" s="15">
        <v>1</v>
      </c>
      <c r="B212" s="15" t="s">
        <v>20</v>
      </c>
      <c r="C212" s="15" t="s">
        <v>21</v>
      </c>
      <c r="D212" s="15" t="s">
        <v>43</v>
      </c>
      <c r="E212" s="15" t="s">
        <v>91</v>
      </c>
      <c r="F212" s="15" t="s">
        <v>575</v>
      </c>
      <c r="G212" s="16" t="s">
        <v>576</v>
      </c>
      <c r="H212" s="43" t="s">
        <v>577</v>
      </c>
      <c r="I212" s="15" t="s">
        <v>28</v>
      </c>
      <c r="J212" s="15" t="s">
        <v>356</v>
      </c>
      <c r="K212" s="31">
        <v>96</v>
      </c>
      <c r="L212" s="31">
        <v>96</v>
      </c>
      <c r="M212" s="15"/>
      <c r="N212" s="15"/>
      <c r="O212" s="15"/>
      <c r="P212" s="15"/>
    </row>
    <row r="213" s="2" customFormat="1" ht="54" hidden="1" customHeight="1" spans="1:16">
      <c r="A213" s="15">
        <v>2</v>
      </c>
      <c r="B213" s="15" t="s">
        <v>20</v>
      </c>
      <c r="C213" s="15" t="s">
        <v>21</v>
      </c>
      <c r="D213" s="15" t="s">
        <v>98</v>
      </c>
      <c r="E213" s="15" t="s">
        <v>293</v>
      </c>
      <c r="F213" s="15" t="s">
        <v>575</v>
      </c>
      <c r="G213" s="15" t="s">
        <v>578</v>
      </c>
      <c r="H213" s="15" t="s">
        <v>579</v>
      </c>
      <c r="I213" s="15" t="s">
        <v>102</v>
      </c>
      <c r="J213" s="15" t="s">
        <v>103</v>
      </c>
      <c r="K213" s="31">
        <v>59</v>
      </c>
      <c r="L213" s="15">
        <v>59</v>
      </c>
      <c r="M213" s="15"/>
      <c r="N213" s="15"/>
      <c r="O213" s="15"/>
      <c r="P213" s="15"/>
    </row>
    <row r="214" s="2" customFormat="1" ht="54" hidden="1" customHeight="1" spans="1:16">
      <c r="A214" s="15">
        <v>3</v>
      </c>
      <c r="B214" s="15" t="s">
        <v>20</v>
      </c>
      <c r="C214" s="15" t="s">
        <v>21</v>
      </c>
      <c r="D214" s="15" t="s">
        <v>98</v>
      </c>
      <c r="E214" s="15" t="s">
        <v>205</v>
      </c>
      <c r="F214" s="15" t="s">
        <v>575</v>
      </c>
      <c r="G214" s="15" t="s">
        <v>580</v>
      </c>
      <c r="H214" s="15" t="s">
        <v>581</v>
      </c>
      <c r="I214" s="15" t="s">
        <v>102</v>
      </c>
      <c r="J214" s="15" t="s">
        <v>103</v>
      </c>
      <c r="K214" s="31">
        <v>77</v>
      </c>
      <c r="L214" s="15">
        <v>77</v>
      </c>
      <c r="M214" s="15"/>
      <c r="N214" s="15"/>
      <c r="O214" s="15"/>
      <c r="P214" s="15"/>
    </row>
    <row r="215" s="2" customFormat="1" ht="54" hidden="1" customHeight="1" spans="1:16">
      <c r="A215" s="15">
        <v>4</v>
      </c>
      <c r="B215" s="15" t="s">
        <v>20</v>
      </c>
      <c r="C215" s="15" t="s">
        <v>21</v>
      </c>
      <c r="D215" s="15" t="s">
        <v>104</v>
      </c>
      <c r="E215" s="15" t="s">
        <v>296</v>
      </c>
      <c r="F215" s="15" t="s">
        <v>575</v>
      </c>
      <c r="G215" s="15" t="s">
        <v>582</v>
      </c>
      <c r="H215" s="15" t="s">
        <v>583</v>
      </c>
      <c r="I215" s="15" t="s">
        <v>102</v>
      </c>
      <c r="J215" s="15" t="s">
        <v>108</v>
      </c>
      <c r="K215" s="31">
        <v>149</v>
      </c>
      <c r="L215" s="15">
        <v>149</v>
      </c>
      <c r="M215" s="15"/>
      <c r="N215" s="15"/>
      <c r="O215" s="15"/>
      <c r="P215" s="15"/>
    </row>
    <row r="216" s="2" customFormat="1" ht="54" hidden="1" customHeight="1" spans="1:16">
      <c r="A216" s="15">
        <v>5</v>
      </c>
      <c r="B216" s="15" t="s">
        <v>20</v>
      </c>
      <c r="C216" s="15" t="s">
        <v>21</v>
      </c>
      <c r="D216" s="15" t="s">
        <v>43</v>
      </c>
      <c r="E216" s="15" t="s">
        <v>357</v>
      </c>
      <c r="F216" s="15" t="s">
        <v>575</v>
      </c>
      <c r="G216" s="15" t="s">
        <v>584</v>
      </c>
      <c r="H216" s="15" t="s">
        <v>585</v>
      </c>
      <c r="I216" s="15" t="s">
        <v>102</v>
      </c>
      <c r="J216" s="15" t="s">
        <v>356</v>
      </c>
      <c r="K216" s="31">
        <v>69</v>
      </c>
      <c r="L216" s="15">
        <v>69</v>
      </c>
      <c r="M216" s="15"/>
      <c r="N216" s="15"/>
      <c r="O216" s="15"/>
      <c r="P216" s="15"/>
    </row>
    <row r="217" s="2" customFormat="1" ht="54" hidden="1" customHeight="1" spans="1:16">
      <c r="A217" s="15">
        <v>6</v>
      </c>
      <c r="B217" s="15" t="s">
        <v>20</v>
      </c>
      <c r="C217" s="15" t="s">
        <v>21</v>
      </c>
      <c r="D217" s="15" t="s">
        <v>39</v>
      </c>
      <c r="E217" s="15" t="s">
        <v>508</v>
      </c>
      <c r="F217" s="15" t="s">
        <v>575</v>
      </c>
      <c r="G217" s="15" t="s">
        <v>586</v>
      </c>
      <c r="H217" s="15" t="s">
        <v>587</v>
      </c>
      <c r="I217" s="15" t="s">
        <v>102</v>
      </c>
      <c r="J217" s="15" t="s">
        <v>417</v>
      </c>
      <c r="K217" s="31">
        <v>71</v>
      </c>
      <c r="L217" s="15">
        <v>71</v>
      </c>
      <c r="M217" s="15"/>
      <c r="N217" s="15"/>
      <c r="O217" s="15"/>
      <c r="P217" s="15"/>
    </row>
    <row r="218" s="2" customFormat="1" ht="54" hidden="1" customHeight="1" spans="1:16">
      <c r="A218" s="15">
        <v>7</v>
      </c>
      <c r="B218" s="15" t="s">
        <v>20</v>
      </c>
      <c r="C218" s="15" t="s">
        <v>21</v>
      </c>
      <c r="D218" s="15" t="s">
        <v>131</v>
      </c>
      <c r="E218" s="15" t="s">
        <v>588</v>
      </c>
      <c r="F218" s="15" t="s">
        <v>575</v>
      </c>
      <c r="G218" s="15" t="s">
        <v>589</v>
      </c>
      <c r="H218" s="15" t="s">
        <v>590</v>
      </c>
      <c r="I218" s="15" t="s">
        <v>102</v>
      </c>
      <c r="J218" s="15" t="s">
        <v>282</v>
      </c>
      <c r="K218" s="31">
        <v>111</v>
      </c>
      <c r="L218" s="15">
        <v>111</v>
      </c>
      <c r="M218" s="15"/>
      <c r="N218" s="15"/>
      <c r="O218" s="15"/>
      <c r="P218" s="15"/>
    </row>
    <row r="219" s="2" customFormat="1" ht="54" hidden="1" customHeight="1" spans="1:16">
      <c r="A219" s="15">
        <v>8</v>
      </c>
      <c r="B219" s="15" t="s">
        <v>20</v>
      </c>
      <c r="C219" s="15" t="s">
        <v>21</v>
      </c>
      <c r="D219" s="15" t="s">
        <v>47</v>
      </c>
      <c r="E219" s="15" t="s">
        <v>161</v>
      </c>
      <c r="F219" s="15" t="s">
        <v>575</v>
      </c>
      <c r="G219" s="15" t="s">
        <v>591</v>
      </c>
      <c r="H219" s="15" t="s">
        <v>592</v>
      </c>
      <c r="I219" s="15" t="s">
        <v>102</v>
      </c>
      <c r="J219" s="15" t="s">
        <v>164</v>
      </c>
      <c r="K219" s="31">
        <v>70</v>
      </c>
      <c r="L219" s="15">
        <v>70</v>
      </c>
      <c r="M219" s="15"/>
      <c r="N219" s="15"/>
      <c r="O219" s="15"/>
      <c r="P219" s="15"/>
    </row>
    <row r="220" s="2" customFormat="1" ht="54" hidden="1" customHeight="1" spans="1:16">
      <c r="A220" s="15">
        <v>9</v>
      </c>
      <c r="B220" s="15" t="s">
        <v>20</v>
      </c>
      <c r="C220" s="15" t="s">
        <v>21</v>
      </c>
      <c r="D220" s="15" t="s">
        <v>65</v>
      </c>
      <c r="E220" s="15" t="s">
        <v>433</v>
      </c>
      <c r="F220" s="15" t="s">
        <v>575</v>
      </c>
      <c r="G220" s="15" t="s">
        <v>593</v>
      </c>
      <c r="H220" s="15" t="s">
        <v>594</v>
      </c>
      <c r="I220" s="15" t="s">
        <v>102</v>
      </c>
      <c r="J220" s="15" t="s">
        <v>69</v>
      </c>
      <c r="K220" s="31">
        <v>152</v>
      </c>
      <c r="L220" s="15">
        <v>152</v>
      </c>
      <c r="M220" s="15"/>
      <c r="N220" s="15"/>
      <c r="O220" s="15"/>
      <c r="P220" s="15"/>
    </row>
    <row r="221" s="2" customFormat="1" ht="54" hidden="1" customHeight="1" spans="1:16">
      <c r="A221" s="15">
        <v>10</v>
      </c>
      <c r="B221" s="15" t="s">
        <v>20</v>
      </c>
      <c r="C221" s="15" t="s">
        <v>21</v>
      </c>
      <c r="D221" s="15" t="s">
        <v>30</v>
      </c>
      <c r="E221" s="15" t="s">
        <v>448</v>
      </c>
      <c r="F221" s="15" t="s">
        <v>575</v>
      </c>
      <c r="G221" s="15" t="s">
        <v>595</v>
      </c>
      <c r="H221" s="15" t="s">
        <v>596</v>
      </c>
      <c r="I221" s="15" t="s">
        <v>102</v>
      </c>
      <c r="J221" s="15" t="s">
        <v>130</v>
      </c>
      <c r="K221" s="31">
        <v>128</v>
      </c>
      <c r="L221" s="15">
        <v>128</v>
      </c>
      <c r="M221" s="15"/>
      <c r="N221" s="15"/>
      <c r="O221" s="15"/>
      <c r="P221" s="15"/>
    </row>
    <row r="222" s="2" customFormat="1" ht="54" hidden="1" customHeight="1" spans="1:16">
      <c r="A222" s="15">
        <v>11</v>
      </c>
      <c r="B222" s="15" t="s">
        <v>20</v>
      </c>
      <c r="C222" s="15" t="s">
        <v>21</v>
      </c>
      <c r="D222" s="15" t="s">
        <v>119</v>
      </c>
      <c r="E222" s="15" t="s">
        <v>470</v>
      </c>
      <c r="F222" s="15" t="s">
        <v>575</v>
      </c>
      <c r="G222" s="15" t="s">
        <v>597</v>
      </c>
      <c r="H222" s="15" t="s">
        <v>598</v>
      </c>
      <c r="I222" s="15" t="s">
        <v>102</v>
      </c>
      <c r="J222" s="15" t="s">
        <v>180</v>
      </c>
      <c r="K222" s="31">
        <v>63</v>
      </c>
      <c r="L222" s="15">
        <v>63</v>
      </c>
      <c r="M222" s="15"/>
      <c r="N222" s="15"/>
      <c r="O222" s="15"/>
      <c r="P222" s="15"/>
    </row>
    <row r="223" s="2" customFormat="1" ht="54" hidden="1" customHeight="1" spans="1:16">
      <c r="A223" s="15">
        <v>12</v>
      </c>
      <c r="B223" s="15" t="s">
        <v>20</v>
      </c>
      <c r="C223" s="15" t="s">
        <v>21</v>
      </c>
      <c r="D223" s="15" t="s">
        <v>73</v>
      </c>
      <c r="E223" s="15" t="s">
        <v>492</v>
      </c>
      <c r="F223" s="15" t="s">
        <v>575</v>
      </c>
      <c r="G223" s="15" t="s">
        <v>599</v>
      </c>
      <c r="H223" s="15" t="s">
        <v>600</v>
      </c>
      <c r="I223" s="15" t="s">
        <v>102</v>
      </c>
      <c r="J223" s="15" t="s">
        <v>77</v>
      </c>
      <c r="K223" s="31">
        <v>196</v>
      </c>
      <c r="L223" s="15">
        <v>196</v>
      </c>
      <c r="M223" s="15"/>
      <c r="N223" s="15"/>
      <c r="O223" s="15"/>
      <c r="P223" s="15"/>
    </row>
    <row r="224" s="2" customFormat="1" ht="41" hidden="1" customHeight="1" spans="1:16">
      <c r="A224" s="14"/>
      <c r="B224" s="14" t="s">
        <v>20</v>
      </c>
      <c r="C224" s="14" t="s">
        <v>21</v>
      </c>
      <c r="D224" s="14"/>
      <c r="E224" s="14" t="s">
        <v>601</v>
      </c>
      <c r="F224" s="14"/>
      <c r="G224" s="14">
        <v>17</v>
      </c>
      <c r="H224" s="14"/>
      <c r="I224" s="14"/>
      <c r="J224" s="14"/>
      <c r="K224" s="14">
        <f>SUM(K225:K241)</f>
        <v>1242.08</v>
      </c>
      <c r="L224" s="14">
        <f>SUM(L225:L241)</f>
        <v>1242.08</v>
      </c>
      <c r="M224" s="14"/>
      <c r="N224" s="14"/>
      <c r="O224" s="14"/>
      <c r="P224" s="14"/>
    </row>
    <row r="225" s="2" customFormat="1" ht="46" hidden="1" customHeight="1" spans="1:16">
      <c r="A225" s="15">
        <v>1</v>
      </c>
      <c r="B225" s="15" t="s">
        <v>20</v>
      </c>
      <c r="C225" s="15" t="s">
        <v>21</v>
      </c>
      <c r="D225" s="31" t="s">
        <v>98</v>
      </c>
      <c r="E225" s="15" t="s">
        <v>293</v>
      </c>
      <c r="F225" s="15" t="s">
        <v>32</v>
      </c>
      <c r="G225" s="16" t="s">
        <v>602</v>
      </c>
      <c r="H225" s="16" t="s">
        <v>603</v>
      </c>
      <c r="I225" s="15" t="s">
        <v>28</v>
      </c>
      <c r="J225" s="15" t="s">
        <v>103</v>
      </c>
      <c r="K225" s="15">
        <v>131.1</v>
      </c>
      <c r="L225" s="31">
        <v>131.1</v>
      </c>
      <c r="M225" s="15"/>
      <c r="N225" s="15"/>
      <c r="O225" s="15"/>
      <c r="P225" s="15"/>
    </row>
    <row r="226" s="2" customFormat="1" ht="46" hidden="1" customHeight="1" spans="1:16">
      <c r="A226" s="15">
        <v>2</v>
      </c>
      <c r="B226" s="15" t="s">
        <v>20</v>
      </c>
      <c r="C226" s="15" t="s">
        <v>21</v>
      </c>
      <c r="D226" s="15" t="s">
        <v>43</v>
      </c>
      <c r="E226" s="15" t="s">
        <v>357</v>
      </c>
      <c r="F226" s="15" t="s">
        <v>32</v>
      </c>
      <c r="G226" s="16" t="s">
        <v>604</v>
      </c>
      <c r="H226" s="16" t="s">
        <v>605</v>
      </c>
      <c r="I226" s="15" t="s">
        <v>28</v>
      </c>
      <c r="J226" s="15" t="s">
        <v>356</v>
      </c>
      <c r="K226" s="15">
        <v>235.87</v>
      </c>
      <c r="L226" s="31">
        <v>235.87</v>
      </c>
      <c r="M226" s="15"/>
      <c r="N226" s="15"/>
      <c r="O226" s="15"/>
      <c r="P226" s="15"/>
    </row>
    <row r="227" s="2" customFormat="1" ht="46" hidden="1" customHeight="1" spans="1:16">
      <c r="A227" s="15">
        <v>3</v>
      </c>
      <c r="B227" s="15" t="s">
        <v>20</v>
      </c>
      <c r="C227" s="15" t="s">
        <v>21</v>
      </c>
      <c r="D227" s="15" t="s">
        <v>333</v>
      </c>
      <c r="E227" s="15" t="s">
        <v>606</v>
      </c>
      <c r="F227" s="15" t="s">
        <v>32</v>
      </c>
      <c r="G227" s="16" t="s">
        <v>607</v>
      </c>
      <c r="H227" s="16" t="s">
        <v>608</v>
      </c>
      <c r="I227" s="15" t="s">
        <v>28</v>
      </c>
      <c r="J227" s="15" t="s">
        <v>337</v>
      </c>
      <c r="K227" s="15">
        <v>75.18</v>
      </c>
      <c r="L227" s="31">
        <v>75.18</v>
      </c>
      <c r="M227" s="15"/>
      <c r="N227" s="15"/>
      <c r="O227" s="15"/>
      <c r="P227" s="15"/>
    </row>
    <row r="228" s="2" customFormat="1" ht="46" hidden="1" customHeight="1" spans="1:16">
      <c r="A228" s="15">
        <v>4</v>
      </c>
      <c r="B228" s="15" t="s">
        <v>20</v>
      </c>
      <c r="C228" s="15" t="s">
        <v>21</v>
      </c>
      <c r="D228" s="15" t="s">
        <v>43</v>
      </c>
      <c r="E228" s="15" t="s">
        <v>91</v>
      </c>
      <c r="F228" s="15" t="s">
        <v>32</v>
      </c>
      <c r="G228" s="15" t="s">
        <v>609</v>
      </c>
      <c r="H228" s="15" t="s">
        <v>610</v>
      </c>
      <c r="I228" s="15" t="s">
        <v>102</v>
      </c>
      <c r="J228" s="15" t="s">
        <v>356</v>
      </c>
      <c r="K228" s="15">
        <v>9</v>
      </c>
      <c r="L228" s="15">
        <v>9</v>
      </c>
      <c r="M228" s="15"/>
      <c r="N228" s="15"/>
      <c r="O228" s="15"/>
      <c r="P228" s="15"/>
    </row>
    <row r="229" s="2" customFormat="1" ht="46" hidden="1" customHeight="1" spans="1:16">
      <c r="A229" s="15">
        <v>5</v>
      </c>
      <c r="B229" s="15" t="s">
        <v>20</v>
      </c>
      <c r="C229" s="15" t="s">
        <v>21</v>
      </c>
      <c r="D229" s="15" t="s">
        <v>39</v>
      </c>
      <c r="E229" s="15" t="s">
        <v>508</v>
      </c>
      <c r="F229" s="15" t="s">
        <v>32</v>
      </c>
      <c r="G229" s="15" t="s">
        <v>611</v>
      </c>
      <c r="H229" s="15" t="s">
        <v>612</v>
      </c>
      <c r="I229" s="15" t="s">
        <v>102</v>
      </c>
      <c r="J229" s="15" t="s">
        <v>417</v>
      </c>
      <c r="K229" s="15">
        <v>50</v>
      </c>
      <c r="L229" s="15">
        <v>50</v>
      </c>
      <c r="M229" s="15"/>
      <c r="N229" s="15"/>
      <c r="O229" s="15"/>
      <c r="P229" s="15"/>
    </row>
    <row r="230" s="2" customFormat="1" ht="46" hidden="1" customHeight="1" spans="1:16">
      <c r="A230" s="15">
        <v>6</v>
      </c>
      <c r="B230" s="15" t="s">
        <v>20</v>
      </c>
      <c r="C230" s="15" t="s">
        <v>21</v>
      </c>
      <c r="D230" s="15" t="s">
        <v>131</v>
      </c>
      <c r="E230" s="15" t="s">
        <v>588</v>
      </c>
      <c r="F230" s="15" t="s">
        <v>32</v>
      </c>
      <c r="G230" s="15" t="s">
        <v>613</v>
      </c>
      <c r="H230" s="15" t="s">
        <v>614</v>
      </c>
      <c r="I230" s="15" t="s">
        <v>102</v>
      </c>
      <c r="J230" s="15" t="s">
        <v>282</v>
      </c>
      <c r="K230" s="15">
        <v>14</v>
      </c>
      <c r="L230" s="15">
        <v>14</v>
      </c>
      <c r="M230" s="15"/>
      <c r="N230" s="15"/>
      <c r="O230" s="15"/>
      <c r="P230" s="15"/>
    </row>
    <row r="231" s="2" customFormat="1" ht="46" hidden="1" customHeight="1" spans="1:16">
      <c r="A231" s="15">
        <v>7</v>
      </c>
      <c r="B231" s="15" t="s">
        <v>20</v>
      </c>
      <c r="C231" s="15" t="s">
        <v>21</v>
      </c>
      <c r="D231" s="15" t="s">
        <v>30</v>
      </c>
      <c r="E231" s="15" t="s">
        <v>448</v>
      </c>
      <c r="F231" s="15" t="s">
        <v>32</v>
      </c>
      <c r="G231" s="15" t="s">
        <v>615</v>
      </c>
      <c r="H231" s="15" t="s">
        <v>616</v>
      </c>
      <c r="I231" s="15" t="s">
        <v>102</v>
      </c>
      <c r="J231" s="15" t="s">
        <v>130</v>
      </c>
      <c r="K231" s="15">
        <v>11</v>
      </c>
      <c r="L231" s="15">
        <v>11</v>
      </c>
      <c r="M231" s="15"/>
      <c r="N231" s="15"/>
      <c r="O231" s="15"/>
      <c r="P231" s="15"/>
    </row>
    <row r="232" s="2" customFormat="1" ht="46" hidden="1" customHeight="1" spans="1:16">
      <c r="A232" s="15">
        <v>8</v>
      </c>
      <c r="B232" s="15" t="s">
        <v>20</v>
      </c>
      <c r="C232" s="15" t="s">
        <v>21</v>
      </c>
      <c r="D232" s="15" t="s">
        <v>30</v>
      </c>
      <c r="E232" s="15" t="s">
        <v>448</v>
      </c>
      <c r="F232" s="15" t="s">
        <v>32</v>
      </c>
      <c r="G232" s="15" t="s">
        <v>617</v>
      </c>
      <c r="H232" s="15" t="s">
        <v>616</v>
      </c>
      <c r="I232" s="15" t="s">
        <v>102</v>
      </c>
      <c r="J232" s="15" t="s">
        <v>130</v>
      </c>
      <c r="K232" s="15">
        <v>7</v>
      </c>
      <c r="L232" s="15">
        <v>7</v>
      </c>
      <c r="M232" s="15"/>
      <c r="N232" s="15"/>
      <c r="O232" s="15"/>
      <c r="P232" s="15"/>
    </row>
    <row r="233" s="2" customFormat="1" ht="46" hidden="1" customHeight="1" spans="1:16">
      <c r="A233" s="15">
        <v>9</v>
      </c>
      <c r="B233" s="15" t="s">
        <v>20</v>
      </c>
      <c r="C233" s="15" t="s">
        <v>21</v>
      </c>
      <c r="D233" s="15" t="s">
        <v>30</v>
      </c>
      <c r="E233" s="15" t="s">
        <v>448</v>
      </c>
      <c r="F233" s="15" t="s">
        <v>32</v>
      </c>
      <c r="G233" s="15" t="s">
        <v>618</v>
      </c>
      <c r="H233" s="15" t="s">
        <v>616</v>
      </c>
      <c r="I233" s="15" t="s">
        <v>102</v>
      </c>
      <c r="J233" s="15" t="s">
        <v>130</v>
      </c>
      <c r="K233" s="15">
        <v>5</v>
      </c>
      <c r="L233" s="15">
        <v>5</v>
      </c>
      <c r="M233" s="15"/>
      <c r="N233" s="15"/>
      <c r="O233" s="15"/>
      <c r="P233" s="15"/>
    </row>
    <row r="234" s="2" customFormat="1" ht="46" hidden="1" customHeight="1" spans="1:16">
      <c r="A234" s="15">
        <v>10</v>
      </c>
      <c r="B234" s="15" t="s">
        <v>20</v>
      </c>
      <c r="C234" s="15" t="s">
        <v>21</v>
      </c>
      <c r="D234" s="15" t="s">
        <v>30</v>
      </c>
      <c r="E234" s="15" t="s">
        <v>448</v>
      </c>
      <c r="F234" s="15" t="s">
        <v>32</v>
      </c>
      <c r="G234" s="15" t="s">
        <v>619</v>
      </c>
      <c r="H234" s="15" t="s">
        <v>616</v>
      </c>
      <c r="I234" s="15" t="s">
        <v>102</v>
      </c>
      <c r="J234" s="15" t="s">
        <v>130</v>
      </c>
      <c r="K234" s="15">
        <v>1</v>
      </c>
      <c r="L234" s="15">
        <v>1</v>
      </c>
      <c r="M234" s="15"/>
      <c r="N234" s="15"/>
      <c r="O234" s="15"/>
      <c r="P234" s="15"/>
    </row>
    <row r="235" s="2" customFormat="1" ht="46" hidden="1" customHeight="1" spans="1:16">
      <c r="A235" s="15">
        <v>11</v>
      </c>
      <c r="B235" s="15" t="s">
        <v>20</v>
      </c>
      <c r="C235" s="15" t="s">
        <v>21</v>
      </c>
      <c r="D235" s="15" t="s">
        <v>30</v>
      </c>
      <c r="E235" s="15" t="s">
        <v>448</v>
      </c>
      <c r="F235" s="15" t="s">
        <v>32</v>
      </c>
      <c r="G235" s="15" t="s">
        <v>620</v>
      </c>
      <c r="H235" s="15" t="s">
        <v>616</v>
      </c>
      <c r="I235" s="15" t="s">
        <v>102</v>
      </c>
      <c r="J235" s="15" t="s">
        <v>130</v>
      </c>
      <c r="K235" s="15">
        <v>4</v>
      </c>
      <c r="L235" s="15">
        <v>4</v>
      </c>
      <c r="M235" s="15"/>
      <c r="N235" s="15"/>
      <c r="O235" s="15"/>
      <c r="P235" s="15"/>
    </row>
    <row r="236" s="2" customFormat="1" ht="46" hidden="1" customHeight="1" spans="1:16">
      <c r="A236" s="15">
        <v>12</v>
      </c>
      <c r="B236" s="15" t="s">
        <v>20</v>
      </c>
      <c r="C236" s="15" t="s">
        <v>21</v>
      </c>
      <c r="D236" s="15" t="s">
        <v>73</v>
      </c>
      <c r="E236" s="15" t="s">
        <v>492</v>
      </c>
      <c r="F236" s="15" t="s">
        <v>32</v>
      </c>
      <c r="G236" s="15" t="s">
        <v>621</v>
      </c>
      <c r="H236" s="15" t="s">
        <v>622</v>
      </c>
      <c r="I236" s="15" t="s">
        <v>102</v>
      </c>
      <c r="J236" s="15" t="s">
        <v>77</v>
      </c>
      <c r="K236" s="15">
        <v>29</v>
      </c>
      <c r="L236" s="15">
        <v>29</v>
      </c>
      <c r="M236" s="15"/>
      <c r="N236" s="15"/>
      <c r="O236" s="15"/>
      <c r="P236" s="15"/>
    </row>
    <row r="237" s="2" customFormat="1" ht="46" hidden="1" customHeight="1" spans="1:16">
      <c r="A237" s="15">
        <v>13</v>
      </c>
      <c r="B237" s="15" t="s">
        <v>20</v>
      </c>
      <c r="C237" s="15" t="s">
        <v>21</v>
      </c>
      <c r="D237" s="15" t="s">
        <v>333</v>
      </c>
      <c r="E237" s="15" t="s">
        <v>334</v>
      </c>
      <c r="F237" s="15" t="s">
        <v>32</v>
      </c>
      <c r="G237" s="15" t="s">
        <v>623</v>
      </c>
      <c r="H237" s="15" t="s">
        <v>624</v>
      </c>
      <c r="I237" s="15" t="s">
        <v>28</v>
      </c>
      <c r="J237" s="15" t="s">
        <v>337</v>
      </c>
      <c r="K237" s="15">
        <v>60</v>
      </c>
      <c r="L237" s="15">
        <v>60</v>
      </c>
      <c r="M237" s="15"/>
      <c r="N237" s="15"/>
      <c r="O237" s="15"/>
      <c r="P237" s="15"/>
    </row>
    <row r="238" s="2" customFormat="1" ht="46" hidden="1" customHeight="1" spans="1:16">
      <c r="A238" s="15">
        <v>14</v>
      </c>
      <c r="B238" s="15" t="s">
        <v>20</v>
      </c>
      <c r="C238" s="15" t="s">
        <v>21</v>
      </c>
      <c r="D238" s="15" t="s">
        <v>43</v>
      </c>
      <c r="E238" s="15" t="s">
        <v>625</v>
      </c>
      <c r="F238" s="15" t="s">
        <v>32</v>
      </c>
      <c r="G238" s="15" t="s">
        <v>626</v>
      </c>
      <c r="H238" s="15" t="s">
        <v>627</v>
      </c>
      <c r="I238" s="15" t="s">
        <v>28</v>
      </c>
      <c r="J238" s="15" t="s">
        <v>356</v>
      </c>
      <c r="K238" s="15">
        <v>153.93</v>
      </c>
      <c r="L238" s="15">
        <v>153.93</v>
      </c>
      <c r="M238" s="15"/>
      <c r="N238" s="15"/>
      <c r="O238" s="15"/>
      <c r="P238" s="15"/>
    </row>
    <row r="239" s="2" customFormat="1" ht="46" hidden="1" customHeight="1" spans="1:16">
      <c r="A239" s="15">
        <v>15</v>
      </c>
      <c r="B239" s="15" t="s">
        <v>20</v>
      </c>
      <c r="C239" s="15" t="s">
        <v>21</v>
      </c>
      <c r="D239" s="15" t="s">
        <v>39</v>
      </c>
      <c r="E239" s="15" t="s">
        <v>628</v>
      </c>
      <c r="F239" s="15" t="s">
        <v>32</v>
      </c>
      <c r="G239" s="15" t="s">
        <v>629</v>
      </c>
      <c r="H239" s="15" t="s">
        <v>630</v>
      </c>
      <c r="I239" s="15" t="s">
        <v>28</v>
      </c>
      <c r="J239" s="15" t="s">
        <v>417</v>
      </c>
      <c r="K239" s="15">
        <v>304</v>
      </c>
      <c r="L239" s="15">
        <v>304</v>
      </c>
      <c r="M239" s="15"/>
      <c r="N239" s="15"/>
      <c r="O239" s="15"/>
      <c r="P239" s="15"/>
    </row>
    <row r="240" s="2" customFormat="1" ht="46" hidden="1" customHeight="1" spans="1:16">
      <c r="A240" s="15">
        <v>16</v>
      </c>
      <c r="B240" s="15" t="s">
        <v>20</v>
      </c>
      <c r="C240" s="15" t="s">
        <v>21</v>
      </c>
      <c r="D240" s="15" t="s">
        <v>153</v>
      </c>
      <c r="E240" s="15" t="s">
        <v>631</v>
      </c>
      <c r="F240" s="15" t="s">
        <v>32</v>
      </c>
      <c r="G240" s="15" t="s">
        <v>632</v>
      </c>
      <c r="H240" s="15" t="s">
        <v>633</v>
      </c>
      <c r="I240" s="15" t="s">
        <v>28</v>
      </c>
      <c r="J240" s="15" t="s">
        <v>157</v>
      </c>
      <c r="K240" s="15">
        <v>64</v>
      </c>
      <c r="L240" s="15">
        <v>64</v>
      </c>
      <c r="M240" s="15"/>
      <c r="N240" s="15"/>
      <c r="O240" s="15"/>
      <c r="P240" s="15"/>
    </row>
    <row r="241" s="2" customFormat="1" ht="46" hidden="1" customHeight="1" spans="1:16">
      <c r="A241" s="15">
        <v>17</v>
      </c>
      <c r="B241" s="15" t="s">
        <v>20</v>
      </c>
      <c r="C241" s="15" t="s">
        <v>21</v>
      </c>
      <c r="D241" s="15" t="s">
        <v>43</v>
      </c>
      <c r="E241" s="15" t="s">
        <v>634</v>
      </c>
      <c r="F241" s="15" t="s">
        <v>32</v>
      </c>
      <c r="G241" s="15" t="s">
        <v>635</v>
      </c>
      <c r="H241" s="15" t="s">
        <v>636</v>
      </c>
      <c r="I241" s="15" t="s">
        <v>28</v>
      </c>
      <c r="J241" s="15" t="s">
        <v>356</v>
      </c>
      <c r="K241" s="15">
        <v>88</v>
      </c>
      <c r="L241" s="15">
        <v>88</v>
      </c>
      <c r="M241" s="15"/>
      <c r="N241" s="15"/>
      <c r="O241" s="15"/>
      <c r="P241" s="15"/>
    </row>
    <row r="242" ht="40" hidden="1" customHeight="1" spans="1:16">
      <c r="A242" s="14"/>
      <c r="B242" s="14" t="s">
        <v>20</v>
      </c>
      <c r="C242" s="14" t="s">
        <v>21</v>
      </c>
      <c r="D242" s="14"/>
      <c r="E242" s="14" t="s">
        <v>637</v>
      </c>
      <c r="F242" s="14"/>
      <c r="G242" s="14">
        <v>1</v>
      </c>
      <c r="H242" s="14"/>
      <c r="I242" s="14"/>
      <c r="J242" s="14"/>
      <c r="K242" s="14">
        <v>1800</v>
      </c>
      <c r="L242" s="14">
        <v>1800</v>
      </c>
      <c r="M242" s="14"/>
      <c r="N242" s="14"/>
      <c r="O242" s="14"/>
      <c r="P242" s="14"/>
    </row>
    <row r="243" s="2" customFormat="1" ht="45" hidden="1" customHeight="1" spans="1:16">
      <c r="A243" s="15">
        <v>1</v>
      </c>
      <c r="B243" s="15" t="s">
        <v>20</v>
      </c>
      <c r="C243" s="15" t="s">
        <v>21</v>
      </c>
      <c r="D243" s="15" t="s">
        <v>52</v>
      </c>
      <c r="E243" s="15"/>
      <c r="F243" s="15" t="s">
        <v>638</v>
      </c>
      <c r="G243" s="15" t="s">
        <v>639</v>
      </c>
      <c r="H243" s="15" t="s">
        <v>640</v>
      </c>
      <c r="I243" s="15" t="s">
        <v>28</v>
      </c>
      <c r="J243" s="15" t="s">
        <v>56</v>
      </c>
      <c r="K243" s="15">
        <f t="shared" ref="K243:K246" si="0">SUM(L243:O243)</f>
        <v>1800</v>
      </c>
      <c r="L243" s="15">
        <v>1800</v>
      </c>
      <c r="M243" s="15"/>
      <c r="N243" s="15"/>
      <c r="O243" s="15"/>
      <c r="P243" s="15"/>
    </row>
    <row r="244" ht="46" hidden="1" customHeight="1" spans="1:16">
      <c r="A244" s="14"/>
      <c r="B244" s="14" t="s">
        <v>20</v>
      </c>
      <c r="C244" s="14" t="s">
        <v>21</v>
      </c>
      <c r="D244" s="14"/>
      <c r="E244" s="14" t="s">
        <v>641</v>
      </c>
      <c r="F244" s="14"/>
      <c r="G244" s="14">
        <v>2</v>
      </c>
      <c r="H244" s="14"/>
      <c r="I244" s="14"/>
      <c r="J244" s="14"/>
      <c r="K244" s="14">
        <f>SUM(K245:K246)</f>
        <v>640</v>
      </c>
      <c r="L244" s="14">
        <f>SUM(L245:L246)</f>
        <v>640</v>
      </c>
      <c r="M244" s="14"/>
      <c r="N244" s="14"/>
      <c r="O244" s="14"/>
      <c r="P244" s="14"/>
    </row>
    <row r="245" s="2" customFormat="1" ht="56" hidden="1" customHeight="1" spans="1:16">
      <c r="A245" s="15">
        <v>1</v>
      </c>
      <c r="B245" s="15" t="s">
        <v>20</v>
      </c>
      <c r="C245" s="15" t="s">
        <v>21</v>
      </c>
      <c r="D245" s="15" t="s">
        <v>52</v>
      </c>
      <c r="E245" s="15"/>
      <c r="F245" s="15" t="s">
        <v>642</v>
      </c>
      <c r="G245" s="16" t="s">
        <v>643</v>
      </c>
      <c r="H245" s="16" t="s">
        <v>644</v>
      </c>
      <c r="I245" s="15" t="s">
        <v>28</v>
      </c>
      <c r="J245" s="15" t="s">
        <v>645</v>
      </c>
      <c r="K245" s="15">
        <f t="shared" si="0"/>
        <v>600</v>
      </c>
      <c r="L245" s="15">
        <v>600</v>
      </c>
      <c r="M245" s="15"/>
      <c r="N245" s="15"/>
      <c r="O245" s="15"/>
      <c r="P245" s="15"/>
    </row>
    <row r="246" s="2" customFormat="1" ht="56" hidden="1" customHeight="1" spans="1:16">
      <c r="A246" s="15">
        <v>2</v>
      </c>
      <c r="B246" s="15" t="s">
        <v>20</v>
      </c>
      <c r="C246" s="15" t="s">
        <v>21</v>
      </c>
      <c r="D246" s="15" t="s">
        <v>52</v>
      </c>
      <c r="E246" s="15"/>
      <c r="F246" s="15" t="s">
        <v>642</v>
      </c>
      <c r="G246" s="16" t="s">
        <v>646</v>
      </c>
      <c r="H246" s="16" t="s">
        <v>647</v>
      </c>
      <c r="I246" s="15" t="s">
        <v>28</v>
      </c>
      <c r="J246" s="15" t="s">
        <v>645</v>
      </c>
      <c r="K246" s="15">
        <f t="shared" si="0"/>
        <v>40</v>
      </c>
      <c r="L246" s="15">
        <v>40</v>
      </c>
      <c r="M246" s="15"/>
      <c r="N246" s="15"/>
      <c r="O246" s="15"/>
      <c r="P246" s="15"/>
    </row>
    <row r="247" ht="46" hidden="1" customHeight="1" spans="1:16">
      <c r="A247" s="14"/>
      <c r="B247" s="14" t="s">
        <v>20</v>
      </c>
      <c r="C247" s="14" t="s">
        <v>21</v>
      </c>
      <c r="D247" s="14"/>
      <c r="E247" s="14" t="s">
        <v>648</v>
      </c>
      <c r="F247" s="14"/>
      <c r="G247" s="14">
        <v>1</v>
      </c>
      <c r="H247" s="14"/>
      <c r="I247" s="14"/>
      <c r="J247" s="14"/>
      <c r="K247" s="14">
        <v>684.67</v>
      </c>
      <c r="L247" s="14"/>
      <c r="M247" s="14">
        <v>684.67</v>
      </c>
      <c r="N247" s="14"/>
      <c r="O247" s="14"/>
      <c r="P247" s="14"/>
    </row>
    <row r="248" s="2" customFormat="1" ht="66" hidden="1" customHeight="1" spans="1:16">
      <c r="A248" s="15">
        <v>1</v>
      </c>
      <c r="B248" s="15" t="s">
        <v>20</v>
      </c>
      <c r="C248" s="15" t="s">
        <v>21</v>
      </c>
      <c r="D248" s="15" t="s">
        <v>52</v>
      </c>
      <c r="E248" s="15"/>
      <c r="F248" s="15" t="s">
        <v>649</v>
      </c>
      <c r="G248" s="16" t="s">
        <v>650</v>
      </c>
      <c r="H248" s="16" t="s">
        <v>651</v>
      </c>
      <c r="I248" s="15" t="s">
        <v>28</v>
      </c>
      <c r="J248" s="15" t="s">
        <v>645</v>
      </c>
      <c r="K248" s="15">
        <v>684.67</v>
      </c>
      <c r="L248" s="15"/>
      <c r="M248" s="15">
        <v>684.67</v>
      </c>
      <c r="N248" s="15"/>
      <c r="O248" s="15"/>
      <c r="P248" s="15"/>
    </row>
    <row r="249" ht="38" hidden="1" customHeight="1" spans="1:16">
      <c r="A249" s="14"/>
      <c r="B249" s="14" t="s">
        <v>20</v>
      </c>
      <c r="C249" s="14" t="s">
        <v>21</v>
      </c>
      <c r="D249" s="14"/>
      <c r="E249" s="14" t="s">
        <v>652</v>
      </c>
      <c r="F249" s="14"/>
      <c r="G249" s="14">
        <v>1</v>
      </c>
      <c r="H249" s="14"/>
      <c r="I249" s="14"/>
      <c r="J249" s="14"/>
      <c r="K249" s="14">
        <f>L249+M249+N249</f>
        <v>650</v>
      </c>
      <c r="L249" s="14">
        <v>650</v>
      </c>
      <c r="M249" s="14"/>
      <c r="N249" s="14"/>
      <c r="O249" s="14"/>
      <c r="P249" s="14"/>
    </row>
    <row r="250" s="2" customFormat="1" ht="52" hidden="1" customHeight="1" spans="1:16">
      <c r="A250" s="15">
        <v>1</v>
      </c>
      <c r="B250" s="15" t="s">
        <v>20</v>
      </c>
      <c r="C250" s="15" t="s">
        <v>21</v>
      </c>
      <c r="D250" s="15" t="s">
        <v>52</v>
      </c>
      <c r="E250" s="15"/>
      <c r="F250" s="15" t="s">
        <v>653</v>
      </c>
      <c r="G250" s="16" t="s">
        <v>654</v>
      </c>
      <c r="H250" s="15" t="s">
        <v>655</v>
      </c>
      <c r="I250" s="15" t="s">
        <v>28</v>
      </c>
      <c r="J250" s="15" t="s">
        <v>56</v>
      </c>
      <c r="K250" s="15">
        <f>L250+M250+N250</f>
        <v>650</v>
      </c>
      <c r="L250" s="15">
        <v>650</v>
      </c>
      <c r="M250" s="15"/>
      <c r="N250" s="15"/>
      <c r="O250" s="15"/>
      <c r="P250" s="15"/>
    </row>
    <row r="251" s="2" customFormat="1" ht="36" hidden="1" customHeight="1" spans="1:16">
      <c r="A251" s="44"/>
      <c r="B251" s="14" t="s">
        <v>20</v>
      </c>
      <c r="C251" s="14" t="s">
        <v>21</v>
      </c>
      <c r="D251" s="14"/>
      <c r="E251" s="14" t="s">
        <v>656</v>
      </c>
      <c r="F251" s="14"/>
      <c r="G251" s="14">
        <v>1</v>
      </c>
      <c r="H251" s="14"/>
      <c r="I251" s="14"/>
      <c r="J251" s="14"/>
      <c r="K251" s="14">
        <v>451</v>
      </c>
      <c r="L251" s="14">
        <v>368.6</v>
      </c>
      <c r="M251" s="14">
        <v>82.4</v>
      </c>
      <c r="N251" s="14"/>
      <c r="O251" s="14"/>
      <c r="P251" s="14"/>
    </row>
    <row r="252" s="2" customFormat="1" ht="52" hidden="1" customHeight="1" spans="1:16">
      <c r="A252" s="15">
        <v>1</v>
      </c>
      <c r="B252" s="15" t="s">
        <v>20</v>
      </c>
      <c r="C252" s="15" t="s">
        <v>21</v>
      </c>
      <c r="D252" s="15" t="s">
        <v>52</v>
      </c>
      <c r="E252" s="15"/>
      <c r="F252" s="15" t="s">
        <v>657</v>
      </c>
      <c r="G252" s="15" t="s">
        <v>658</v>
      </c>
      <c r="H252" s="15" t="s">
        <v>659</v>
      </c>
      <c r="I252" s="15" t="s">
        <v>28</v>
      </c>
      <c r="J252" s="15" t="s">
        <v>660</v>
      </c>
      <c r="K252" s="15">
        <v>451</v>
      </c>
      <c r="L252" s="15">
        <v>368.6</v>
      </c>
      <c r="M252" s="15">
        <v>82.4</v>
      </c>
      <c r="N252" s="15"/>
      <c r="O252" s="15"/>
      <c r="P252" s="15"/>
    </row>
    <row r="253" s="2" customFormat="1" ht="41" hidden="1" customHeight="1" spans="1:16">
      <c r="A253" s="14"/>
      <c r="B253" s="14" t="s">
        <v>20</v>
      </c>
      <c r="C253" s="14" t="s">
        <v>21</v>
      </c>
      <c r="D253" s="14"/>
      <c r="E253" s="14" t="s">
        <v>661</v>
      </c>
      <c r="F253" s="14"/>
      <c r="G253" s="14">
        <v>1</v>
      </c>
      <c r="H253" s="14"/>
      <c r="I253" s="14"/>
      <c r="J253" s="14"/>
      <c r="K253" s="14">
        <v>87</v>
      </c>
      <c r="L253" s="14"/>
      <c r="M253" s="14">
        <v>87</v>
      </c>
      <c r="N253" s="14"/>
      <c r="O253" s="14"/>
      <c r="P253" s="44"/>
    </row>
    <row r="254" s="2" customFormat="1" ht="48" hidden="1" customHeight="1" spans="1:16">
      <c r="A254" s="15">
        <v>1</v>
      </c>
      <c r="B254" s="15" t="s">
        <v>20</v>
      </c>
      <c r="C254" s="15" t="s">
        <v>21</v>
      </c>
      <c r="D254" s="15" t="s">
        <v>52</v>
      </c>
      <c r="E254" s="15"/>
      <c r="F254" s="15" t="s">
        <v>662</v>
      </c>
      <c r="G254" s="15" t="s">
        <v>663</v>
      </c>
      <c r="H254" s="15" t="s">
        <v>664</v>
      </c>
      <c r="I254" s="15" t="s">
        <v>28</v>
      </c>
      <c r="J254" s="15" t="s">
        <v>52</v>
      </c>
      <c r="K254" s="15">
        <v>87</v>
      </c>
      <c r="L254" s="15"/>
      <c r="M254" s="15">
        <v>87</v>
      </c>
      <c r="N254" s="15"/>
      <c r="O254" s="15"/>
      <c r="P254" s="15"/>
    </row>
    <row r="255" ht="37" hidden="1" customHeight="1" spans="1:16">
      <c r="A255" s="14"/>
      <c r="B255" s="14" t="s">
        <v>20</v>
      </c>
      <c r="C255" s="14" t="s">
        <v>21</v>
      </c>
      <c r="D255" s="14"/>
      <c r="E255" s="14" t="s">
        <v>665</v>
      </c>
      <c r="F255" s="14"/>
      <c r="G255" s="14">
        <v>1</v>
      </c>
      <c r="H255" s="14"/>
      <c r="I255" s="14"/>
      <c r="J255" s="14"/>
      <c r="K255" s="14">
        <v>269.72</v>
      </c>
      <c r="L255" s="14">
        <v>252.29</v>
      </c>
      <c r="M255" s="14">
        <v>17.43</v>
      </c>
      <c r="N255" s="14"/>
      <c r="O255" s="14"/>
      <c r="P255" s="14"/>
    </row>
    <row r="256" s="2" customFormat="1" ht="4" hidden="1" customHeight="1" spans="1:16">
      <c r="A256" s="15">
        <v>1</v>
      </c>
      <c r="B256" s="15" t="s">
        <v>20</v>
      </c>
      <c r="C256" s="15" t="s">
        <v>21</v>
      </c>
      <c r="D256" s="15" t="s">
        <v>52</v>
      </c>
      <c r="E256" s="15"/>
      <c r="F256" s="15" t="s">
        <v>666</v>
      </c>
      <c r="G256" s="15" t="s">
        <v>667</v>
      </c>
      <c r="H256" s="15" t="s">
        <v>668</v>
      </c>
      <c r="I256" s="15" t="s">
        <v>28</v>
      </c>
      <c r="J256" s="15" t="s">
        <v>56</v>
      </c>
      <c r="K256" s="45">
        <v>269.72</v>
      </c>
      <c r="L256" s="15">
        <v>252.29</v>
      </c>
      <c r="M256" s="15">
        <v>17.43</v>
      </c>
      <c r="N256" s="15"/>
      <c r="O256" s="15"/>
      <c r="P256" s="15"/>
    </row>
  </sheetData>
  <autoFilter ref="A5:P256">
    <filterColumn colId="9">
      <customFilters>
        <customFilter operator="equal" val="民宗局"/>
      </customFilters>
    </filterColumn>
    <extLst/>
  </autoFilter>
  <mergeCells count="26">
    <mergeCell ref="A1:B1"/>
    <mergeCell ref="A2:P2"/>
    <mergeCell ref="F3:J3"/>
    <mergeCell ref="K3:O3"/>
    <mergeCell ref="A3:A5"/>
    <mergeCell ref="B3:B5"/>
    <mergeCell ref="C3:C5"/>
    <mergeCell ref="D3:D5"/>
    <mergeCell ref="E3:E5"/>
    <mergeCell ref="F4:F5"/>
    <mergeCell ref="G4:G5"/>
    <mergeCell ref="H4:H5"/>
    <mergeCell ref="I4:I5"/>
    <mergeCell ref="J4:J5"/>
    <mergeCell ref="K4:K5"/>
    <mergeCell ref="K145:K146"/>
    <mergeCell ref="K171:K172"/>
    <mergeCell ref="K191:K192"/>
    <mergeCell ref="L4:L5"/>
    <mergeCell ref="L145:L146"/>
    <mergeCell ref="L171:L172"/>
    <mergeCell ref="L191:L192"/>
    <mergeCell ref="M4:M5"/>
    <mergeCell ref="N4:N5"/>
    <mergeCell ref="O4:O5"/>
    <mergeCell ref="P3:P5"/>
  </mergeCells>
  <printOptions horizontalCentered="1"/>
  <pageMargins left="0.2125" right="0.2125" top="0.409027777777778" bottom="0.409027777777778" header="0.302777777777778" footer="0.302777777777778"/>
  <pageSetup paperSize="9" scale="53"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2026-02-11T08:58:30Z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EC9D9A3E586B4130926B61A5CCF28DB0</vt:lpwstr>
  </property>
  <property fmtid="{D5CDD505-2E9C-101B-9397-08002B2CF9AE}" pid="4" name="KSOReadingLayout">
    <vt:bool>false</vt:bool>
  </property>
</Properties>
</file>