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13" r:id="rId1"/>
    <sheet name="Sheet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<sst xmlns="http://schemas.openxmlformats.org/spreadsheetml/2006/main" count="75" uniqueCount="45">
  <si>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2025年平南县六陈镇卫生院货物采购计划</t>
  </si>
  <si>
    <t>品目</t>
  </si>
  <si>
    <t>序号</t>
  </si>
  <si>
    <t>名称</t>
  </si>
  <si>
    <t>型号规格或性能</t>
  </si>
  <si>
    <t>单位</t>
  </si>
  <si>
    <t>数量</t>
  </si>
  <si>
    <t>单价（元）</t>
  </si>
  <si>
    <t>金额(元）</t>
  </si>
  <si>
    <t>健康体检表</t>
  </si>
  <si>
    <t>A3.80克双胶纸.双面印刷.中间折叠</t>
  </si>
  <si>
    <t>张</t>
  </si>
  <si>
    <t>个体化健康教育记录表</t>
  </si>
  <si>
    <t>A4.80克双胶纸.双面印刷</t>
  </si>
  <si>
    <t>严重精神障碍患者随访服务记录</t>
  </si>
  <si>
    <t>随访记录表</t>
  </si>
  <si>
    <t>高血压患者随访服务记录表</t>
  </si>
  <si>
    <t xml:space="preserve">糖尿病患者随访服务记录表 </t>
  </si>
  <si>
    <t>老年人中医药健康服务记录表</t>
  </si>
  <si>
    <t>老年人中医药保健指导</t>
  </si>
  <si>
    <t>A4.280克铜板纸.彩色双面印刷</t>
  </si>
  <si>
    <t>空白检验报告单</t>
  </si>
  <si>
    <t>A4.80克双胶纸.胶头.100张一本</t>
  </si>
  <si>
    <t>本</t>
  </si>
  <si>
    <t>糖尿病筛查登记表</t>
  </si>
  <si>
    <t>高血压筛查登记表</t>
  </si>
  <si>
    <t xml:space="preserve">血常规报告单 </t>
  </si>
  <si>
    <t>80克双胶纸.彩色双面印刷.胶头.32开</t>
  </si>
  <si>
    <t>参加重性精神疾病管理治疗网络知情同意书</t>
  </si>
  <si>
    <t>3岁眼保健检查记录表</t>
  </si>
  <si>
    <t>A5.80克双胶纸.彩色双面印刷.21cm×15cm</t>
  </si>
  <si>
    <t>4岁眼保健检查记录表</t>
  </si>
  <si>
    <t>5岁眼保健检查记录表</t>
  </si>
  <si>
    <t>6岁眼保健检查记录表</t>
  </si>
  <si>
    <t xml:space="preserve">托幼机构3-6岁儿童健康检查记录表 </t>
  </si>
  <si>
    <t xml:space="preserve"> A4.80克双胶纸.加盖红色业务章.彩色印刷</t>
  </si>
  <si>
    <t>产科门诊登记本</t>
  </si>
  <si>
    <t>A4.封面180克灰色牛皮纸.内页80克双胶纸.胶头.100张一本</t>
  </si>
  <si>
    <t>印刷资料</t>
  </si>
  <si>
    <t>平南县六陈镇中心卫生院妊娠风险筛查阳性孕妇转诊单</t>
  </si>
  <si>
    <t>A4.80克双胶纸.胶头.（50份/本）</t>
  </si>
  <si>
    <t xml:space="preserve">国家基本公共卫生服务免费项目            </t>
  </si>
  <si>
    <t>高清680克车贴（尺寸：14cm × 5cm）</t>
  </si>
  <si>
    <t>合计金额：</t>
  </si>
  <si>
    <t>合计总金额：贰万玖仟玖佰捌拾壹元整  ￥29981元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</si>
</sst>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topLeftCell="A7" workbookViewId="0">
      <selection activeCell="L13" sqref="L13"/>
    </sheetView>
  </sheetViews>
  <sheetFormatPr defaultColWidth="8.75" defaultRowHeight="35.1" customHeight="1" outlineLevelCol="7"/>
  <cols>
    <col min="1" max="1" width="6" style="1" customWidth="1"/>
    <col min="2" max="2" width="4.375" style="1" customWidth="1"/>
    <col min="3" max="3" width="31.25" style="2" customWidth="1"/>
    <col min="4" max="4" width="24.25" style="1" customWidth="1"/>
    <col min="5" max="5" width="7.25" style="1" customWidth="1"/>
    <col min="6" max="6" width="8.75" style="1" customWidth="1"/>
    <col min="7" max="7" width="11.125" style="3" customWidth="1"/>
    <col min="8" max="8" width="10.375" style="3" customWidth="1"/>
    <col min="9" max="30" width="8.75" style="1"/>
    <col min="31" max="31" width="4.5" style="1"/>
    <col min="32" max="16384" width="8.75" style="1"/>
  </cols>
  <sheetData>
    <row r="1" customHeight="1" spans="1:8">
      <c r="A1" s="4" t="s">
        <v>0</v>
      </c>
      <c r="B1" s="4"/>
      <c r="C1" s="4"/>
      <c r="D1" s="5"/>
      <c r="E1" s="4"/>
      <c r="F1" s="4"/>
      <c r="G1" s="4"/>
      <c r="H1" s="4"/>
    </row>
    <row r="2" customHeight="1" spans="1:8">
      <c r="A2" s="6" t="s">
        <v>1</v>
      </c>
      <c r="B2" s="7" t="s">
        <v>2</v>
      </c>
      <c r="C2" s="8" t="s">
        <v>3</v>
      </c>
      <c r="D2" s="9" t="s">
        <v>4</v>
      </c>
      <c r="E2" s="6" t="s">
        <v>5</v>
      </c>
      <c r="F2" s="6" t="s">
        <v>6</v>
      </c>
      <c r="G2" s="10" t="s">
        <v>7</v>
      </c>
      <c r="H2" s="10" t="s">
        <v>8</v>
      </c>
    </row>
    <row r="3" ht="51.75" customHeight="1" spans="1:8">
      <c r="A3" s="11"/>
      <c r="B3" s="7">
        <v>1</v>
      </c>
      <c r="C3" s="9" t="s">
        <v>9</v>
      </c>
      <c r="D3" s="9" t="s">
        <v>10</v>
      </c>
      <c r="E3" s="6" t="s">
        <v>11</v>
      </c>
      <c r="F3" s="12">
        <v>20000</v>
      </c>
      <c r="G3" s="13">
        <v>0.46</v>
      </c>
      <c r="H3" s="13">
        <f t="shared" ref="H3:H10" si="0">F3*G3</f>
        <v>9200</v>
      </c>
    </row>
    <row r="4" ht="51.75" customHeight="1" spans="1:8">
      <c r="A4" s="11"/>
      <c r="B4" s="7">
        <v>2</v>
      </c>
      <c r="C4" s="9" t="s">
        <v>12</v>
      </c>
      <c r="D4" s="9" t="s">
        <v>13</v>
      </c>
      <c r="E4" s="6" t="s">
        <v>11</v>
      </c>
      <c r="F4" s="12">
        <v>2000</v>
      </c>
      <c r="G4" s="13">
        <v>0.28</v>
      </c>
      <c r="H4" s="13">
        <f t="shared" si="0"/>
        <v>560</v>
      </c>
    </row>
    <row r="5" ht="51.75" customHeight="1" spans="1:8">
      <c r="A5" s="11"/>
      <c r="B5" s="7">
        <v>3</v>
      </c>
      <c r="C5" s="9" t="s">
        <v>14</v>
      </c>
      <c r="D5" s="9" t="s">
        <v>13</v>
      </c>
      <c r="E5" s="6" t="s">
        <v>11</v>
      </c>
      <c r="F5" s="12">
        <v>2000</v>
      </c>
      <c r="G5" s="13">
        <v>0.28</v>
      </c>
      <c r="H5" s="13">
        <f t="shared" si="0"/>
        <v>560</v>
      </c>
    </row>
    <row r="6" ht="51.75" customHeight="1" spans="1:8">
      <c r="A6" s="11"/>
      <c r="B6" s="7">
        <v>4</v>
      </c>
      <c r="C6" s="9" t="s">
        <v>15</v>
      </c>
      <c r="D6" s="9" t="s">
        <v>13</v>
      </c>
      <c r="E6" s="6" t="s">
        <v>11</v>
      </c>
      <c r="F6" s="12">
        <v>3000</v>
      </c>
      <c r="G6" s="13">
        <v>0.28</v>
      </c>
      <c r="H6" s="13">
        <f t="shared" si="0"/>
        <v>840</v>
      </c>
    </row>
    <row r="7" ht="51.75" customHeight="1" spans="1:8">
      <c r="A7" s="11"/>
      <c r="B7" s="7">
        <v>5</v>
      </c>
      <c r="C7" s="9" t="s">
        <v>16</v>
      </c>
      <c r="D7" s="9" t="s">
        <v>13</v>
      </c>
      <c r="E7" s="6" t="s">
        <v>11</v>
      </c>
      <c r="F7" s="12">
        <v>6000</v>
      </c>
      <c r="G7" s="13">
        <v>0.28</v>
      </c>
      <c r="H7" s="13">
        <f t="shared" si="0"/>
        <v>1680</v>
      </c>
    </row>
    <row r="8" ht="51.75" customHeight="1" spans="1:8">
      <c r="A8" s="11"/>
      <c r="B8" s="7">
        <v>6</v>
      </c>
      <c r="C8" s="9" t="s">
        <v>17</v>
      </c>
      <c r="D8" s="9" t="s">
        <v>13</v>
      </c>
      <c r="E8" s="6" t="s">
        <v>11</v>
      </c>
      <c r="F8" s="12">
        <v>2000</v>
      </c>
      <c r="G8" s="13">
        <v>0.28</v>
      </c>
      <c r="H8" s="13">
        <f t="shared" si="0"/>
        <v>560</v>
      </c>
    </row>
    <row r="9" ht="51.75" customHeight="1" spans="1:8">
      <c r="A9" s="11"/>
      <c r="B9" s="7">
        <v>7</v>
      </c>
      <c r="C9" s="9" t="s">
        <v>18</v>
      </c>
      <c r="D9" s="9" t="s">
        <v>13</v>
      </c>
      <c r="E9" s="6" t="s">
        <v>11</v>
      </c>
      <c r="F9" s="12">
        <v>6500</v>
      </c>
      <c r="G9" s="13">
        <v>0.28</v>
      </c>
      <c r="H9" s="13">
        <f t="shared" si="0"/>
        <v>1820</v>
      </c>
    </row>
    <row r="10" ht="51.75" customHeight="1" spans="1:8">
      <c r="A10" s="11"/>
      <c r="B10" s="7">
        <v>8</v>
      </c>
      <c r="C10" s="9" t="s">
        <v>19</v>
      </c>
      <c r="D10" s="9" t="s">
        <v>20</v>
      </c>
      <c r="E10" s="6" t="s">
        <v>11</v>
      </c>
      <c r="F10" s="12">
        <v>6500</v>
      </c>
      <c r="G10" s="13">
        <v>0.95</v>
      </c>
      <c r="H10" s="13">
        <f t="shared" si="0"/>
        <v>6175</v>
      </c>
    </row>
    <row r="11" ht="51.75" customHeight="1" spans="1:8">
      <c r="A11" s="11"/>
      <c r="B11" s="7">
        <v>9</v>
      </c>
      <c r="C11" s="9" t="s">
        <v>21</v>
      </c>
      <c r="D11" s="9" t="s">
        <v>22</v>
      </c>
      <c r="E11" s="6" t="s">
        <v>23</v>
      </c>
      <c r="F11" s="12">
        <v>200</v>
      </c>
      <c r="G11" s="13">
        <v>18</v>
      </c>
      <c r="H11" s="13">
        <f t="shared" ref="H11:H30" si="1">F11*G11</f>
        <v>3600</v>
      </c>
    </row>
    <row r="12" ht="51.75" customHeight="1" spans="1:8">
      <c r="A12" s="11"/>
      <c r="B12" s="7">
        <v>10</v>
      </c>
      <c r="C12" s="9" t="s">
        <v>24</v>
      </c>
      <c r="D12" s="9" t="s">
        <v>13</v>
      </c>
      <c r="E12" s="6" t="s">
        <v>11</v>
      </c>
      <c r="F12" s="12">
        <v>2000</v>
      </c>
      <c r="G12" s="13">
        <v>0.28</v>
      </c>
      <c r="H12" s="13">
        <f t="shared" si="1"/>
        <v>560</v>
      </c>
    </row>
    <row r="13" ht="51.75" customHeight="1" spans="1:8">
      <c r="A13" s="11"/>
      <c r="B13" s="7">
        <v>11</v>
      </c>
      <c r="C13" s="9" t="s">
        <v>25</v>
      </c>
      <c r="D13" s="9" t="s">
        <v>13</v>
      </c>
      <c r="E13" s="6" t="s">
        <v>11</v>
      </c>
      <c r="F13" s="12">
        <v>3000</v>
      </c>
      <c r="G13" s="13">
        <v>0.28</v>
      </c>
      <c r="H13" s="13">
        <f t="shared" si="1"/>
        <v>840</v>
      </c>
    </row>
    <row r="14" ht="51.75" customHeight="1" spans="1:8">
      <c r="A14" s="11"/>
      <c r="B14" s="7">
        <v>12</v>
      </c>
      <c r="C14" s="9" t="s">
        <v>26</v>
      </c>
      <c r="D14" s="9" t="s">
        <v>27</v>
      </c>
      <c r="E14" s="6" t="s">
        <v>23</v>
      </c>
      <c r="F14" s="12">
        <v>100</v>
      </c>
      <c r="G14" s="13">
        <v>9.6</v>
      </c>
      <c r="H14" s="13">
        <f t="shared" si="1"/>
        <v>960</v>
      </c>
    </row>
    <row r="15" ht="51.75" customHeight="1" spans="1:8">
      <c r="A15" s="11"/>
      <c r="B15" s="7">
        <v>13</v>
      </c>
      <c r="C15" s="9" t="s">
        <v>28</v>
      </c>
      <c r="D15" s="9" t="s">
        <v>13</v>
      </c>
      <c r="E15" s="6" t="s">
        <v>11</v>
      </c>
      <c r="F15" s="12">
        <v>200</v>
      </c>
      <c r="G15" s="13">
        <v>0.38</v>
      </c>
      <c r="H15" s="13">
        <f t="shared" si="1"/>
        <v>76</v>
      </c>
    </row>
    <row r="16" ht="51.75" customHeight="1" spans="1:8">
      <c r="A16" s="11"/>
      <c r="B16" s="7">
        <v>14</v>
      </c>
      <c r="C16" s="9" t="s">
        <v>29</v>
      </c>
      <c r="D16" s="9" t="s">
        <v>30</v>
      </c>
      <c r="E16" s="6" t="s">
        <v>11</v>
      </c>
      <c r="F16" s="12">
        <v>500</v>
      </c>
      <c r="G16" s="13">
        <v>0.48</v>
      </c>
      <c r="H16" s="13">
        <f t="shared" si="1"/>
        <v>240</v>
      </c>
    </row>
    <row r="17" ht="51.75" customHeight="1" spans="1:8">
      <c r="A17" s="11"/>
      <c r="B17" s="7">
        <v>15</v>
      </c>
      <c r="C17" s="9" t="s">
        <v>31</v>
      </c>
      <c r="D17" s="9" t="s">
        <v>30</v>
      </c>
      <c r="E17" s="6" t="s">
        <v>11</v>
      </c>
      <c r="F17" s="12">
        <v>500</v>
      </c>
      <c r="G17" s="13">
        <v>0.48</v>
      </c>
      <c r="H17" s="13">
        <f t="shared" si="1"/>
        <v>240</v>
      </c>
    </row>
    <row r="18" ht="51.75" customHeight="1" spans="1:8">
      <c r="A18" s="11"/>
      <c r="B18" s="7">
        <v>16</v>
      </c>
      <c r="C18" s="9" t="s">
        <v>32</v>
      </c>
      <c r="D18" s="9" t="s">
        <v>30</v>
      </c>
      <c r="E18" s="6" t="s">
        <v>11</v>
      </c>
      <c r="F18" s="12">
        <v>500</v>
      </c>
      <c r="G18" s="13">
        <v>0.48</v>
      </c>
      <c r="H18" s="13">
        <f t="shared" si="1"/>
        <v>240</v>
      </c>
    </row>
    <row r="19" ht="51.75" customHeight="1" spans="1:8">
      <c r="A19" s="11"/>
      <c r="B19" s="7">
        <v>17</v>
      </c>
      <c r="C19" s="9" t="s">
        <v>33</v>
      </c>
      <c r="D19" s="9" t="s">
        <v>30</v>
      </c>
      <c r="E19" s="6" t="s">
        <v>11</v>
      </c>
      <c r="F19" s="12">
        <v>500</v>
      </c>
      <c r="G19" s="13">
        <v>0.48</v>
      </c>
      <c r="H19" s="13">
        <f t="shared" si="1"/>
        <v>240</v>
      </c>
    </row>
    <row r="20" ht="51.75" customHeight="1" spans="1:8">
      <c r="A20" s="11"/>
      <c r="B20" s="7">
        <v>18</v>
      </c>
      <c r="C20" s="9" t="s">
        <v>34</v>
      </c>
      <c r="D20" s="9" t="s">
        <v>35</v>
      </c>
      <c r="E20" s="6" t="s">
        <v>11</v>
      </c>
      <c r="F20" s="12">
        <v>1500</v>
      </c>
      <c r="G20" s="13">
        <v>0.58</v>
      </c>
      <c r="H20" s="13">
        <f t="shared" si="1"/>
        <v>870</v>
      </c>
    </row>
    <row r="21" ht="51.75" customHeight="1" spans="1:8">
      <c r="A21" s="11"/>
      <c r="B21" s="7">
        <v>19</v>
      </c>
      <c r="C21" s="9" t="s">
        <v>36</v>
      </c>
      <c r="D21" s="9" t="s">
        <v>37</v>
      </c>
      <c r="E21" s="6" t="s">
        <v>23</v>
      </c>
      <c r="F21" s="12">
        <v>10</v>
      </c>
      <c r="G21" s="13">
        <v>28</v>
      </c>
      <c r="H21" s="13">
        <f t="shared" si="1"/>
        <v>280</v>
      </c>
    </row>
    <row r="22" ht="51.75" customHeight="1" spans="1:8">
      <c r="A22" s="11" t="s">
        <v>38</v>
      </c>
      <c r="B22" s="7">
        <v>20</v>
      </c>
      <c r="C22" s="9" t="s">
        <v>39</v>
      </c>
      <c r="D22" s="9" t="s">
        <v>40</v>
      </c>
      <c r="E22" s="6" t="s">
        <v>23</v>
      </c>
      <c r="F22" s="12">
        <v>10</v>
      </c>
      <c r="G22" s="13">
        <v>12</v>
      </c>
      <c r="H22" s="13">
        <f t="shared" si="1"/>
        <v>120</v>
      </c>
    </row>
    <row r="23" ht="51.75" customHeight="1" spans="1:8">
      <c r="A23" s="11"/>
      <c r="B23" s="7">
        <v>21</v>
      </c>
      <c r="C23" s="9" t="s">
        <v>41</v>
      </c>
      <c r="D23" s="9" t="s">
        <v>42</v>
      </c>
      <c r="E23" s="6" t="s">
        <v>11</v>
      </c>
      <c r="F23" s="12">
        <v>400</v>
      </c>
      <c r="G23" s="13">
        <v>0.8</v>
      </c>
      <c r="H23" s="13">
        <f t="shared" si="1"/>
        <v>320</v>
      </c>
    </row>
    <row r="24" customFormat="1" ht="51.75" customHeight="1" spans="1:8">
      <c r="A24" s="11"/>
      <c r="B24" s="7"/>
      <c r="C24" s="9" t="s">
        <v>43</v>
      </c>
      <c r="D24" s="9"/>
      <c r="E24" s="9"/>
      <c r="F24" s="9"/>
      <c r="G24" s="9"/>
      <c r="H24" s="13">
        <f>SUM(H3:H23)</f>
        <v>29981</v>
      </c>
    </row>
    <row r="25" s="1" customFormat="1" customHeight="1" spans="1:8">
      <c r="A25" s="14" t="s">
        <v>44</v>
      </c>
      <c r="B25" s="14"/>
      <c r="C25" s="14"/>
      <c r="D25" s="14"/>
      <c r="E25" s="14"/>
      <c r="F25" s="14"/>
      <c r="G25" s="14"/>
      <c r="H25" s="14"/>
    </row>
  </sheetData>
  <mergeCells count="5">
    <mergeCell ref="A1:H1"/>
    <mergeCell ref="C24:G24"/>
    <mergeCell ref="A25:H25"/>
    <mergeCell ref="A3:A21"/>
    <mergeCell ref="A22:A23"/>
  </mergeCells>
  <printOptions horizontalCentered="1"/>
  <pageMargins left="0.393700787401575" right="0.393700787401575" top="0.590551181102362" bottom="0.590551181102362" header="0.511811023622047" footer="0.511811023622047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6" sqref="G3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wmj</cp:lastModifiedBy>
  <dcterms:created xsi:type="dcterms:W3CDTF">1996-12-17T01:32:00Z</dcterms:created>
  <cp:lastPrinted>2025-11-18T04:31:00Z</cp:lastPrinted>
  <dcterms:modified xsi:type="dcterms:W3CDTF">2025-12-16T03:41:08Z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3F64DCD5AF4E43998AB74626277EB856_13</vt:lpwstr>
  </property>
  <property fmtid="{D5CDD505-2E9C-101B-9397-08002B2CF9AE}" pid="4" name="CalculationRule">
    <vt:i4>0</vt:i4>
  </property>
</Properties>
</file>