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项目表" sheetId="6" r:id="rId1"/>
  </sheets>
  <definedNames>
    <definedName name="_xlnm._FilterDatabase" localSheetId="0" hidden="1">项目表!$A$5:$R$15</definedName>
    <definedName name="_xlnm.Print_Titles" localSheetId="0">项目表!$4:$5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<sst xmlns="http://schemas.openxmlformats.org/spreadsheetml/2006/main" count="150" uniqueCount="81">
  <si>
    <t>附件</t>
  </si>
  <si>
    <t>巴马瑶族自治县巴马镇2026年第二批财政常态化帮扶资金项目计划实施表</t>
  </si>
  <si>
    <t>填报单位：巴马镇人民政府</t>
  </si>
  <si>
    <t>填报时间：2026年7月10日</t>
  </si>
  <si>
    <t>序号</t>
  </si>
  <si>
    <t>资金投向</t>
  </si>
  <si>
    <t>项目名称</t>
  </si>
  <si>
    <t>项目责任单位</t>
  </si>
  <si>
    <t>建设地点</t>
  </si>
  <si>
    <t>计划开工时间</t>
  </si>
  <si>
    <t>计划竣工时间</t>
  </si>
  <si>
    <t>主要建设内容</t>
  </si>
  <si>
    <t>补助标准</t>
  </si>
  <si>
    <t>年度绩效目标</t>
  </si>
  <si>
    <t>带农益农机制</t>
  </si>
  <si>
    <t>资金来源</t>
  </si>
  <si>
    <t>安排资金（万元）</t>
  </si>
  <si>
    <t>是否入库和纳入年度计划</t>
  </si>
  <si>
    <t>是否脱贫村</t>
  </si>
  <si>
    <t>是否重点村</t>
  </si>
  <si>
    <t>备 注</t>
  </si>
  <si>
    <t>乡（镇）名称</t>
  </si>
  <si>
    <t>行政村名</t>
  </si>
  <si>
    <t>基础设施</t>
  </si>
  <si>
    <t>巴马镇巴定村六楼屯至地质灾害安置点道路硬化工程</t>
  </si>
  <si>
    <t>巴马镇人民政府</t>
  </si>
  <si>
    <t>巴马镇</t>
  </si>
  <si>
    <t>巴定村</t>
  </si>
  <si>
    <r>
      <rPr>
        <sz val="12"/>
        <color rgb="FFFF0000"/>
        <rFont val="宋体"/>
        <charset val="134"/>
        <scheme val="minor"/>
      </rPr>
      <t>道路硬化长1.3km</t>
    </r>
    <r>
      <rPr>
        <sz val="12"/>
        <rFont val="宋体"/>
        <charset val="134"/>
        <scheme val="minor"/>
      </rPr>
      <t>，路基宽5.5m，路面宽度4.5m，10cm碎石垫层+20cm厚混凝土面层。</t>
    </r>
  </si>
  <si>
    <t>按技术部门概预算核定标准</t>
  </si>
  <si>
    <r>
      <rPr>
        <sz val="12"/>
        <rFont val="宋体"/>
        <charset val="134"/>
        <scheme val="minor"/>
      </rPr>
      <t>具体绩效指标设置如下：
一、产出指标
1.数量指标：</t>
    </r>
    <r>
      <rPr>
        <sz val="12"/>
        <color rgb="FFFF0000"/>
        <rFont val="宋体"/>
        <charset val="134"/>
        <scheme val="minor"/>
      </rPr>
      <t>①硬化道路≥1.3km、</t>
    </r>
    <r>
      <rPr>
        <sz val="12"/>
        <rFont val="宋体"/>
        <charset val="134"/>
        <scheme val="minor"/>
      </rPr>
      <t>②路基宽5.5米、③路面宽4.5米、④10cm碎石垫层、⑤20厘米厚混凝土面层。
2.质量指标：项目（工程）验收合格率=100%
3.时效指标：项目（工程）完工及时率=100%
4.成本指标：</t>
    </r>
    <r>
      <rPr>
        <sz val="12"/>
        <color rgb="FFFF0000"/>
        <rFont val="宋体"/>
        <charset val="134"/>
        <scheme val="minor"/>
      </rPr>
      <t>项目建设成本=88万元</t>
    </r>
    <r>
      <rPr>
        <sz val="12"/>
        <rFont val="宋体"/>
        <charset val="134"/>
        <scheme val="minor"/>
      </rPr>
      <t xml:space="preserve">
二、效益指标
1.社会效益指标： ①受益人口≥144人；②受益脱贫户人口数 ≥84人
2.可持续影响指标： 项目设计使用年限≥10年
三、满意度指标
1.受益群众人口满意度 ≥95%</t>
    </r>
  </si>
  <si>
    <t>项目实施，可保障群众生命财产安全，改善人居环境，提高群众满意度。受益群众36户144人，其中脱贫户20户84人。</t>
  </si>
  <si>
    <t>常态化帮扶资金</t>
  </si>
  <si>
    <t>是</t>
  </si>
  <si>
    <t>否</t>
  </si>
  <si>
    <t>第二批新增</t>
  </si>
  <si>
    <t>巴马镇巴定村六楼安置区配套设施建设工程</t>
  </si>
  <si>
    <t>新建防护挡土墙约839.80m³、屯内排污管网安装DN300波纹管安装长约200米、新建60m³蓄水池一座、安装供水管网DN40镀锌钢管长约300米、截水沟长度140米、排水沟长度175米、安装防护拦长度206米等建设内容。</t>
  </si>
  <si>
    <r>
      <rPr>
        <sz val="12"/>
        <rFont val="宋体"/>
        <charset val="134"/>
        <scheme val="minor"/>
      </rPr>
      <t>具体绩效指标设置如下：
一、产出指标
1.数量指标：</t>
    </r>
    <r>
      <rPr>
        <sz val="12"/>
        <color rgb="FFFF0000"/>
        <rFont val="宋体"/>
        <charset val="134"/>
        <scheme val="minor"/>
      </rPr>
      <t>①新建防护挡土墙约839.80m³、②屯内排污管网安装DN300波纹管安装长约200米、③新建60m³蓄水池一座、④安装供水管网DN40镀锌钢管长约300米、⑤截水沟长度140米、⑥排水沟长度175米、⑦安装防护拦长度206米。</t>
    </r>
    <r>
      <rPr>
        <sz val="12"/>
        <rFont val="宋体"/>
        <charset val="134"/>
        <scheme val="minor"/>
      </rPr>
      <t xml:space="preserve">
2.质量指标：项目（工程）验收合格率=100%
3.时效指标：项目（工程）完工及时率=100%
4.成本指标：</t>
    </r>
    <r>
      <rPr>
        <sz val="12"/>
        <color rgb="FFFF0000"/>
        <rFont val="宋体"/>
        <charset val="134"/>
        <scheme val="minor"/>
      </rPr>
      <t>项目建设成本=80万元</t>
    </r>
    <r>
      <rPr>
        <sz val="12"/>
        <rFont val="宋体"/>
        <charset val="134"/>
        <scheme val="minor"/>
      </rPr>
      <t xml:space="preserve">
二、效益指标
1.社会效益指标： ①受益人口≥144人；②受益脱贫户人口数 ≥84人
2.可持续影响指标： 项目设计使用年限≥15年
三、满意度指标
1.受益群众人口满意度 ≥95%</t>
    </r>
  </si>
  <si>
    <t>产业配套</t>
  </si>
  <si>
    <t>巴马镇龙洪村设立屯坡造油茶产业道路硬化工程</t>
  </si>
  <si>
    <t>龙洪村</t>
  </si>
  <si>
    <t>生产道路硬化长4km，路基宽4.5m，路面宽度3.5m，10cm碎石垫层+18cm厚混凝土面层。</t>
  </si>
  <si>
    <t>具体绩效指标设置如下：
一、产出指标
1.数量指标：①生产道路长≥4km、②路基宽4.5m、③路面宽3.5m、④10cm碎石垫层、⑤18cm厚混凝土面层、⑥油茶基地种植120.68亩。
2.质量指标：项目（工程）验收合格率=100%
3.时效指标：项目（工程）完工及时率=100%
4.成本指标：项目建设成本=180万元
二、效益指标
1.社会效益指标： ①受益人口≥327人；②受益脱贫户人口数≥69人
2.可持续影响指标： 项目设计使用年限≥10年
3.年降低生产成本：150元/亩
三、满意度指标
1.受益群众人口满意度 ≥95%</t>
  </si>
  <si>
    <t>解决群众生产交通出行问题，带动群众发展产业增加收益，沿路涉及油茶120.68亩，受益群众83户327人，其中受益脱贫户19户69人。</t>
  </si>
  <si>
    <t>提前批已入库项目名称有修改</t>
  </si>
  <si>
    <t>计划拿到提前批调整资金安排</t>
  </si>
  <si>
    <t>巴马镇龙洪村巴沙屯陆松油茶产业道路硬化工程</t>
  </si>
  <si>
    <t>生产道路硬化长6km，路基宽4.5m，路面宽度3.5m，10cm碎石垫层+18cm厚混凝土面层。</t>
  </si>
  <si>
    <t>具体绩效指标设置如下：
一、产出指标
1.数量指标：①生产道路长≥6km、②路基宽4.5m、③路面宽3.5m、④10cm碎石垫层、⑤18cm厚混凝土面层、⑥油茶基地种植241.8亩。
2.质量指标：项目（工程）验收合格率=100%
3.时效指标：项目（工程）完工及时率=100%
4.成本指标：项目建设成本=270万元
二、效益指标
1.社会效益指标： ①受益人口≥181人；②受益脱贫户人口数 ≥97人
2.可持续影响指标： 项目设计使用年限≥10年
3.年降低生产成本：150元/亩
三、满意度指标
1.受益群众人口满意度 ≥95%</t>
  </si>
  <si>
    <t>解决群众生产交通出行问题，带动群众发展特色产业增加收益，沿路涉及油茶241.8亩，受益群众43户181人，其中受益脱贫户24户97人。</t>
  </si>
  <si>
    <t>巴马镇元吉村盘卡屯防洪渠道建设工程</t>
  </si>
  <si>
    <t>元吉村</t>
  </si>
  <si>
    <t>新建防洪渠道长500米，规格1000x1000mm。</t>
  </si>
  <si>
    <t>具体绩效指标设置如下：
一、产出指标
1.数量指标：①新建防洪渠道长500米、②规格1000x1000mm。
2.质量指标：项目（工程）验收合格率=100%
3.时效指标：项目（工程）完工及时率=100%
4.成本指标：项目建设成本=25万元
二、效益指标
1.社会效益指标： ①受益人口≥155人；②受益脱贫户人口数≥22人
2.可持续影响指标： 项目设计使用年限≥15年
三、满意度指标
1.受益群众人口满意度 ≥95%</t>
  </si>
  <si>
    <t>解决群众生活安全出行问题，提高群众满意度。涉及农田7亩、旱地11亩，受益群众39户，受益人口155人，其中脱贫户6户，脱贫人口22人。</t>
  </si>
  <si>
    <t>水毁修复</t>
  </si>
  <si>
    <t>巴马镇2026年水毁道路维修工程</t>
  </si>
  <si>
    <t>巴马镇十四个行政村</t>
  </si>
  <si>
    <t>路段涉及14个行政村：设长村、巴马村、坡腾村、巴发村、巴廖村、介莫村、练乡村、元吉村、盘阳村、那坝村、巴定村、法福村、赐福村、龙洪村道路塌方总长约500米，挡墙总方量约3500m³，路面修复面积约3300m²。</t>
  </si>
  <si>
    <r>
      <rPr>
        <sz val="12"/>
        <rFont val="宋体"/>
        <charset val="134"/>
        <scheme val="minor"/>
      </rPr>
      <t xml:space="preserve">具体绩效指标设置如下：
一、产出指标
数量指标：
</t>
    </r>
    <r>
      <rPr>
        <sz val="12"/>
        <color rgb="FFFF0000"/>
        <rFont val="宋体"/>
        <charset val="134"/>
        <scheme val="minor"/>
      </rPr>
      <t>①道路塌方修复涉及行政村个数≥14个</t>
    </r>
    <r>
      <rPr>
        <sz val="12"/>
        <rFont val="宋体"/>
        <charset val="134"/>
        <scheme val="minor"/>
      </rPr>
      <t>、②挡墙总方量约≥3500m³、③路面修复面积约≥3300m²
2.质量指标：项目工程验收合格率=100%
3.时效指标：项目（工程）完成及时率=100%
4.成本指标：项目金额总投入=200万元
二、效益指标
1.社会效益指标：受益群众人口数≥3918人
  社会效益指标：受益脱贫户人口数≥1187人
2.可持续影响指标：项目使用年限≥10年
三、满意度指标
1.服务对象满意度指标：受益脱贫人口满意度≥95%</t>
    </r>
  </si>
  <si>
    <t>解决群众生活安全出行问题，完善道路设施，提高群众满意度受益群众930户3918人，其中脱贫户242户1187人。</t>
  </si>
  <si>
    <t>提前批已入库</t>
  </si>
  <si>
    <t>人居环境整治</t>
  </si>
  <si>
    <t>巴马镇练乡村坡豪屯人居环境整治工程</t>
  </si>
  <si>
    <t>练乡村</t>
  </si>
  <si>
    <t>新建护坡长约100米，高4米，顶宽1米。</t>
  </si>
  <si>
    <t>具体绩效指标设置如下：
一、产出指标
1.数量指标：①新建护坡长约100米、②高4米、③顶宽1米。
2.质量指标：项目（工程）验收合格率=100%
3.时效指标：项目（工程）完工及时率=100%
4.成本指标：项目建设成本=40万元
二、效益指标
1.社会效益指标： ①受益人口≥13人；②受益脱贫户人口数≥5人
2.可持续影响指标： 项目设计使用年限≥15年
三、满意度指标
1.受益群众人口满意度 ≥95%</t>
  </si>
  <si>
    <t>项目实施，解决群众生活生产安全出行、农田被冲毁等难题，提高群众满意度。受益群众43户200人，其中脱贫户9户37人。</t>
  </si>
  <si>
    <t>巴马镇巴发村那桑屯道路维修改造工程</t>
  </si>
  <si>
    <t>巴发村</t>
  </si>
  <si>
    <r>
      <rPr>
        <sz val="12"/>
        <rFont val="宋体"/>
        <charset val="134"/>
        <scheme val="minor"/>
      </rPr>
      <t>入户道路维修改造长800m，路面宽3.5m，10cm碎石垫层+15cm厚混凝土面层，</t>
    </r>
    <r>
      <rPr>
        <sz val="12"/>
        <color rgb="FFFF0000"/>
        <rFont val="宋体"/>
        <charset val="134"/>
        <scheme val="minor"/>
      </rPr>
      <t>新建挡墙长约100m、平均高4米，挡墙方量约500m³。</t>
    </r>
  </si>
  <si>
    <r>
      <rPr>
        <sz val="12"/>
        <rFont val="宋体"/>
        <charset val="134"/>
        <scheme val="minor"/>
      </rPr>
      <t>具体绩效指标设置如下：
一、产出指标
1.数量指标：①入户道路维修改造长≥800m、②路面宽3.5m、③10cm碎石垫层、④15cm厚混凝土面层、</t>
    </r>
    <r>
      <rPr>
        <sz val="12"/>
        <color rgb="FFFF0000"/>
        <rFont val="宋体"/>
        <charset val="134"/>
        <scheme val="minor"/>
      </rPr>
      <t>⑤新建挡墙长≥100m、⑥平均高4米、⑦挡墙方量约500m³。</t>
    </r>
    <r>
      <rPr>
        <sz val="12"/>
        <rFont val="宋体"/>
        <charset val="134"/>
        <scheme val="minor"/>
      </rPr>
      <t xml:space="preserve">
2.质量指标：项目（工程）验收合格率=100%
3.时效指标：项目（工程）完工及时率=100%
4.成本指标：</t>
    </r>
    <r>
      <rPr>
        <sz val="12"/>
        <color rgb="FFFF0000"/>
        <rFont val="宋体"/>
        <charset val="134"/>
        <scheme val="minor"/>
      </rPr>
      <t>项目建设成本=58万元</t>
    </r>
    <r>
      <rPr>
        <sz val="12"/>
        <rFont val="宋体"/>
        <charset val="134"/>
        <scheme val="minor"/>
      </rPr>
      <t xml:space="preserve">
二、效益指标
1.社会效益指标： ①受益人口≥509人；②受益脱贫户人口数 ≥34人
2.可持续影响指标： 项目设计使用年限≥15年
三、满意度指标
1.受益群众人口满意度 ≥95%</t>
    </r>
  </si>
  <si>
    <t>解决群众生活安全出行问题，提高群众满意度。受益群众110户509人，其中脱贫户8户34人。</t>
  </si>
  <si>
    <t>巴马镇新民社区六一、巴徐安置点排水管安装工程</t>
  </si>
  <si>
    <t>新民社区</t>
  </si>
  <si>
    <t>安装六一共22栋楼、巴徐共9栋楼，共31栋楼阳台PVC110排水管总长约2000米。</t>
  </si>
  <si>
    <t>具体绩效指标设置如下：
一、产出指标
1.数量指标：①解决排水楼栋共31栋、②PVC110排水管总长约2000米。
2.质量指标：项目（工程）验收合格率=100%
3.时效指标：项目（工程）完工及时率=100%
4.成本指标：项目建设成本=30万元
二、效益指标
1.社会效益指标： ①受益人口≥2976人；②受益脱贫户人口数≥2356人
2.可持续影响指标： 项目设计使用年限≥15年
三、满意度指标
1.受益群众人口满意度 ≥95%</t>
  </si>
  <si>
    <t>解决群众生活阳台排水问题，改善提升人居环境。受益群众680户2976人，其中脱贫户565户2356人。</t>
  </si>
  <si>
    <t>易安后扶，第二批新增</t>
  </si>
  <si>
    <t>巴马镇人民政府合计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</si>
</sst>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yyyy&quot;年&quot;m&quot;月&quot;;@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  <scheme val="minor"/>
    </font>
    <font>
      <sz val="28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Times New Roman"/>
      <charset val="0"/>
    </font>
    <font>
      <sz val="1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Border="0">
      <alignment vertical="center"/>
    </xf>
    <xf numFmtId="0" fontId="0" fillId="0" borderId="0" applyBorder="0">
      <alignment vertical="center"/>
    </xf>
    <xf numFmtId="0" fontId="26" fillId="0" borderId="0" applyBorder="0"/>
    <xf numFmtId="0" fontId="27" fillId="0" borderId="0" applyBorder="0">
      <alignment vertical="center"/>
    </xf>
    <xf numFmtId="0" fontId="28" fillId="0" borderId="0" applyBorder="0">
      <protection locked="0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 applyProtection="1">
      <alignment horizontal="center" vertical="center" wrapText="1"/>
      <protection locked="0"/>
    </xf>
    <xf numFmtId="177" fontId="4" fillId="0" borderId="1" xfId="0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0" applyFont="1" applyFill="1" applyBorder="1" applyAlignment="1" applyProtection="1">
      <alignment horizontal="center" vertical="center" wrapText="1"/>
      <protection locked="0"/>
    </xf>
    <xf numFmtId="0" fontId="4" fillId="0" borderId="1" xfId="50" applyFont="1" applyFill="1" applyBorder="1" applyAlignment="1" applyProtection="1">
      <alignment horizontal="left" vertical="center" wrapText="1"/>
      <protection locked="0"/>
    </xf>
    <xf numFmtId="176" fontId="5" fillId="0" borderId="1" xfId="50" applyNumberFormat="1" applyFont="1" applyFill="1" applyBorder="1" applyAlignment="1">
      <alignment horizontal="center" vertical="center" wrapText="1"/>
    </xf>
    <xf numFmtId="176" fontId="4" fillId="0" borderId="1" xfId="50" applyNumberFormat="1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5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8" xfId="49"/>
    <cellStyle name="Normal" xfId="50"/>
    <cellStyle name="常规_Sheet1" xfId="51"/>
    <cellStyle name="常规 4" xfId="52"/>
    <cellStyle name="常规 7" xfId="53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0</xdr:colOff>
      <xdr:row>15</xdr:row>
      <xdr:rowOff>0</xdr:rowOff>
    </xdr:from>
    <xdr:to>
      <xdr:col>12</xdr:col>
      <xdr:colOff>10795</xdr:colOff>
      <xdr:row>15</xdr:row>
      <xdr:rowOff>116840</xdr:rowOff>
    </xdr:to>
    <xdr:pic>
      <xdr:nvPicPr>
        <xdr:cNvPr id="2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12</xdr:col>
      <xdr:colOff>9525</xdr:colOff>
      <xdr:row>15</xdr:row>
      <xdr:rowOff>116840</xdr:rowOff>
    </xdr:to>
    <xdr:pic>
      <xdr:nvPicPr>
        <xdr:cNvPr id="3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10795</xdr:colOff>
      <xdr:row>15</xdr:row>
      <xdr:rowOff>116840</xdr:rowOff>
    </xdr:to>
    <xdr:pic>
      <xdr:nvPicPr>
        <xdr:cNvPr id="4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116840</xdr:rowOff>
    </xdr:to>
    <xdr:pic>
      <xdr:nvPicPr>
        <xdr:cNvPr id="5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10795</xdr:colOff>
      <xdr:row>15</xdr:row>
      <xdr:rowOff>116840</xdr:rowOff>
    </xdr:to>
    <xdr:pic>
      <xdr:nvPicPr>
        <xdr:cNvPr id="6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116840</xdr:rowOff>
    </xdr:to>
    <xdr:pic>
      <xdr:nvPicPr>
        <xdr:cNvPr id="7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12</xdr:col>
      <xdr:colOff>10795</xdr:colOff>
      <xdr:row>15</xdr:row>
      <xdr:rowOff>116840</xdr:rowOff>
    </xdr:to>
    <xdr:pic>
      <xdr:nvPicPr>
        <xdr:cNvPr id="8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12</xdr:col>
      <xdr:colOff>9525</xdr:colOff>
      <xdr:row>15</xdr:row>
      <xdr:rowOff>116840</xdr:rowOff>
    </xdr:to>
    <xdr:pic>
      <xdr:nvPicPr>
        <xdr:cNvPr id="9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12</xdr:col>
      <xdr:colOff>10795</xdr:colOff>
      <xdr:row>15</xdr:row>
      <xdr:rowOff>116840</xdr:rowOff>
    </xdr:to>
    <xdr:pic>
      <xdr:nvPicPr>
        <xdr:cNvPr id="10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12</xdr:col>
      <xdr:colOff>9525</xdr:colOff>
      <xdr:row>15</xdr:row>
      <xdr:rowOff>116840</xdr:rowOff>
    </xdr:to>
    <xdr:pic>
      <xdr:nvPicPr>
        <xdr:cNvPr id="11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12</xdr:col>
      <xdr:colOff>10795</xdr:colOff>
      <xdr:row>15</xdr:row>
      <xdr:rowOff>116840</xdr:rowOff>
    </xdr:to>
    <xdr:pic>
      <xdr:nvPicPr>
        <xdr:cNvPr id="12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12</xdr:col>
      <xdr:colOff>9525</xdr:colOff>
      <xdr:row>15</xdr:row>
      <xdr:rowOff>116840</xdr:rowOff>
    </xdr:to>
    <xdr:pic>
      <xdr:nvPicPr>
        <xdr:cNvPr id="13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10795</xdr:colOff>
      <xdr:row>15</xdr:row>
      <xdr:rowOff>116840</xdr:rowOff>
    </xdr:to>
    <xdr:pic>
      <xdr:nvPicPr>
        <xdr:cNvPr id="14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116840</xdr:rowOff>
    </xdr:to>
    <xdr:pic>
      <xdr:nvPicPr>
        <xdr:cNvPr id="15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10795</xdr:colOff>
      <xdr:row>15</xdr:row>
      <xdr:rowOff>116840</xdr:rowOff>
    </xdr:to>
    <xdr:pic>
      <xdr:nvPicPr>
        <xdr:cNvPr id="16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116840</xdr:rowOff>
    </xdr:to>
    <xdr:pic>
      <xdr:nvPicPr>
        <xdr:cNvPr id="17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10795</xdr:colOff>
      <xdr:row>15</xdr:row>
      <xdr:rowOff>116840</xdr:rowOff>
    </xdr:to>
    <xdr:pic>
      <xdr:nvPicPr>
        <xdr:cNvPr id="18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116840</xdr:rowOff>
    </xdr:to>
    <xdr:pic>
      <xdr:nvPicPr>
        <xdr:cNvPr id="19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10795</xdr:colOff>
      <xdr:row>15</xdr:row>
      <xdr:rowOff>116840</xdr:rowOff>
    </xdr:to>
    <xdr:pic>
      <xdr:nvPicPr>
        <xdr:cNvPr id="20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58500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9525</xdr:colOff>
      <xdr:row>15</xdr:row>
      <xdr:rowOff>116840</xdr:rowOff>
    </xdr:to>
    <xdr:pic>
      <xdr:nvPicPr>
        <xdr:cNvPr id="21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58500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10795</xdr:colOff>
      <xdr:row>15</xdr:row>
      <xdr:rowOff>116840</xdr:rowOff>
    </xdr:to>
    <xdr:pic>
      <xdr:nvPicPr>
        <xdr:cNvPr id="22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116840</xdr:rowOff>
    </xdr:to>
    <xdr:pic>
      <xdr:nvPicPr>
        <xdr:cNvPr id="23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10795</xdr:colOff>
      <xdr:row>15</xdr:row>
      <xdr:rowOff>116840</xdr:rowOff>
    </xdr:to>
    <xdr:pic>
      <xdr:nvPicPr>
        <xdr:cNvPr id="24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116840</xdr:rowOff>
    </xdr:to>
    <xdr:pic>
      <xdr:nvPicPr>
        <xdr:cNvPr id="25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12</xdr:col>
      <xdr:colOff>10795</xdr:colOff>
      <xdr:row>15</xdr:row>
      <xdr:rowOff>116840</xdr:rowOff>
    </xdr:to>
    <xdr:pic>
      <xdr:nvPicPr>
        <xdr:cNvPr id="26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12</xdr:col>
      <xdr:colOff>9525</xdr:colOff>
      <xdr:row>15</xdr:row>
      <xdr:rowOff>116840</xdr:rowOff>
    </xdr:to>
    <xdr:pic>
      <xdr:nvPicPr>
        <xdr:cNvPr id="27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10795</xdr:colOff>
      <xdr:row>15</xdr:row>
      <xdr:rowOff>116840</xdr:rowOff>
    </xdr:to>
    <xdr:pic>
      <xdr:nvPicPr>
        <xdr:cNvPr id="28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116840</xdr:rowOff>
    </xdr:to>
    <xdr:pic>
      <xdr:nvPicPr>
        <xdr:cNvPr id="29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10795</xdr:colOff>
      <xdr:row>15</xdr:row>
      <xdr:rowOff>116840</xdr:rowOff>
    </xdr:to>
    <xdr:pic>
      <xdr:nvPicPr>
        <xdr:cNvPr id="30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58500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9525</xdr:colOff>
      <xdr:row>15</xdr:row>
      <xdr:rowOff>116840</xdr:rowOff>
    </xdr:to>
    <xdr:pic>
      <xdr:nvPicPr>
        <xdr:cNvPr id="31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58500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10795</xdr:colOff>
      <xdr:row>15</xdr:row>
      <xdr:rowOff>116840</xdr:rowOff>
    </xdr:to>
    <xdr:pic>
      <xdr:nvPicPr>
        <xdr:cNvPr id="32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116840</xdr:rowOff>
    </xdr:to>
    <xdr:pic>
      <xdr:nvPicPr>
        <xdr:cNvPr id="33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10795</xdr:colOff>
      <xdr:row>15</xdr:row>
      <xdr:rowOff>116840</xdr:rowOff>
    </xdr:to>
    <xdr:pic>
      <xdr:nvPicPr>
        <xdr:cNvPr id="34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116840</xdr:rowOff>
    </xdr:to>
    <xdr:pic>
      <xdr:nvPicPr>
        <xdr:cNvPr id="35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10795</xdr:colOff>
      <xdr:row>15</xdr:row>
      <xdr:rowOff>116840</xdr:rowOff>
    </xdr:to>
    <xdr:pic>
      <xdr:nvPicPr>
        <xdr:cNvPr id="36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116840</xdr:rowOff>
    </xdr:to>
    <xdr:pic>
      <xdr:nvPicPr>
        <xdr:cNvPr id="37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10795</xdr:colOff>
      <xdr:row>15</xdr:row>
      <xdr:rowOff>116840</xdr:rowOff>
    </xdr:to>
    <xdr:pic>
      <xdr:nvPicPr>
        <xdr:cNvPr id="38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116840</xdr:rowOff>
    </xdr:to>
    <xdr:pic>
      <xdr:nvPicPr>
        <xdr:cNvPr id="39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10795</xdr:colOff>
      <xdr:row>15</xdr:row>
      <xdr:rowOff>116840</xdr:rowOff>
    </xdr:to>
    <xdr:pic>
      <xdr:nvPicPr>
        <xdr:cNvPr id="40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116840</xdr:rowOff>
    </xdr:to>
    <xdr:pic>
      <xdr:nvPicPr>
        <xdr:cNvPr id="41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10795</xdr:colOff>
      <xdr:row>15</xdr:row>
      <xdr:rowOff>116840</xdr:rowOff>
    </xdr:to>
    <xdr:pic>
      <xdr:nvPicPr>
        <xdr:cNvPr id="42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116840</xdr:rowOff>
    </xdr:to>
    <xdr:pic>
      <xdr:nvPicPr>
        <xdr:cNvPr id="43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10795</xdr:colOff>
      <xdr:row>15</xdr:row>
      <xdr:rowOff>116840</xdr:rowOff>
    </xdr:to>
    <xdr:pic>
      <xdr:nvPicPr>
        <xdr:cNvPr id="44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116840</xdr:rowOff>
    </xdr:to>
    <xdr:pic>
      <xdr:nvPicPr>
        <xdr:cNvPr id="45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10795</xdr:colOff>
      <xdr:row>15</xdr:row>
      <xdr:rowOff>116840</xdr:rowOff>
    </xdr:to>
    <xdr:pic>
      <xdr:nvPicPr>
        <xdr:cNvPr id="46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116840</xdr:rowOff>
    </xdr:to>
    <xdr:pic>
      <xdr:nvPicPr>
        <xdr:cNvPr id="47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12</xdr:col>
      <xdr:colOff>10795</xdr:colOff>
      <xdr:row>15</xdr:row>
      <xdr:rowOff>116840</xdr:rowOff>
    </xdr:to>
    <xdr:pic>
      <xdr:nvPicPr>
        <xdr:cNvPr id="92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12</xdr:col>
      <xdr:colOff>9525</xdr:colOff>
      <xdr:row>15</xdr:row>
      <xdr:rowOff>116840</xdr:rowOff>
    </xdr:to>
    <xdr:pic>
      <xdr:nvPicPr>
        <xdr:cNvPr id="93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10795</xdr:colOff>
      <xdr:row>5</xdr:row>
      <xdr:rowOff>116840</xdr:rowOff>
    </xdr:to>
    <xdr:pic>
      <xdr:nvPicPr>
        <xdr:cNvPr id="94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176530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</xdr:colOff>
      <xdr:row>5</xdr:row>
      <xdr:rowOff>116840</xdr:rowOff>
    </xdr:to>
    <xdr:pic>
      <xdr:nvPicPr>
        <xdr:cNvPr id="95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176530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10795</xdr:colOff>
      <xdr:row>15</xdr:row>
      <xdr:rowOff>116840</xdr:rowOff>
    </xdr:to>
    <xdr:pic>
      <xdr:nvPicPr>
        <xdr:cNvPr id="96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116840</xdr:rowOff>
    </xdr:to>
    <xdr:pic>
      <xdr:nvPicPr>
        <xdr:cNvPr id="97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10795</xdr:colOff>
      <xdr:row>15</xdr:row>
      <xdr:rowOff>116840</xdr:rowOff>
    </xdr:to>
    <xdr:pic>
      <xdr:nvPicPr>
        <xdr:cNvPr id="98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116840</xdr:rowOff>
    </xdr:to>
    <xdr:pic>
      <xdr:nvPicPr>
        <xdr:cNvPr id="99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12</xdr:col>
      <xdr:colOff>10795</xdr:colOff>
      <xdr:row>15</xdr:row>
      <xdr:rowOff>116840</xdr:rowOff>
    </xdr:to>
    <xdr:pic>
      <xdr:nvPicPr>
        <xdr:cNvPr id="100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12</xdr:col>
      <xdr:colOff>9525</xdr:colOff>
      <xdr:row>15</xdr:row>
      <xdr:rowOff>116840</xdr:rowOff>
    </xdr:to>
    <xdr:pic>
      <xdr:nvPicPr>
        <xdr:cNvPr id="101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10795</xdr:colOff>
      <xdr:row>15</xdr:row>
      <xdr:rowOff>116840</xdr:rowOff>
    </xdr:to>
    <xdr:pic>
      <xdr:nvPicPr>
        <xdr:cNvPr id="102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116840</xdr:rowOff>
    </xdr:to>
    <xdr:pic>
      <xdr:nvPicPr>
        <xdr:cNvPr id="103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10795</xdr:colOff>
      <xdr:row>15</xdr:row>
      <xdr:rowOff>116840</xdr:rowOff>
    </xdr:to>
    <xdr:pic>
      <xdr:nvPicPr>
        <xdr:cNvPr id="104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58500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9525</xdr:colOff>
      <xdr:row>15</xdr:row>
      <xdr:rowOff>116840</xdr:rowOff>
    </xdr:to>
    <xdr:pic>
      <xdr:nvPicPr>
        <xdr:cNvPr id="105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58500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10795</xdr:colOff>
      <xdr:row>15</xdr:row>
      <xdr:rowOff>116840</xdr:rowOff>
    </xdr:to>
    <xdr:pic>
      <xdr:nvPicPr>
        <xdr:cNvPr id="106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116840</xdr:rowOff>
    </xdr:to>
    <xdr:pic>
      <xdr:nvPicPr>
        <xdr:cNvPr id="107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10795</xdr:colOff>
      <xdr:row>15</xdr:row>
      <xdr:rowOff>116840</xdr:rowOff>
    </xdr:to>
    <xdr:pic>
      <xdr:nvPicPr>
        <xdr:cNvPr id="108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116840</xdr:rowOff>
    </xdr:to>
    <xdr:pic>
      <xdr:nvPicPr>
        <xdr:cNvPr id="109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12</xdr:col>
      <xdr:colOff>10795</xdr:colOff>
      <xdr:row>15</xdr:row>
      <xdr:rowOff>116840</xdr:rowOff>
    </xdr:to>
    <xdr:pic>
      <xdr:nvPicPr>
        <xdr:cNvPr id="110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12</xdr:col>
      <xdr:colOff>9525</xdr:colOff>
      <xdr:row>15</xdr:row>
      <xdr:rowOff>116840</xdr:rowOff>
    </xdr:to>
    <xdr:pic>
      <xdr:nvPicPr>
        <xdr:cNvPr id="111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772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10795</xdr:colOff>
      <xdr:row>15</xdr:row>
      <xdr:rowOff>116840</xdr:rowOff>
    </xdr:to>
    <xdr:pic>
      <xdr:nvPicPr>
        <xdr:cNvPr id="112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116840</xdr:rowOff>
    </xdr:to>
    <xdr:pic>
      <xdr:nvPicPr>
        <xdr:cNvPr id="113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10795</xdr:colOff>
      <xdr:row>15</xdr:row>
      <xdr:rowOff>116840</xdr:rowOff>
    </xdr:to>
    <xdr:pic>
      <xdr:nvPicPr>
        <xdr:cNvPr id="114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58500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9525</xdr:colOff>
      <xdr:row>15</xdr:row>
      <xdr:rowOff>116840</xdr:rowOff>
    </xdr:to>
    <xdr:pic>
      <xdr:nvPicPr>
        <xdr:cNvPr id="115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58500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10795</xdr:colOff>
      <xdr:row>15</xdr:row>
      <xdr:rowOff>116840</xdr:rowOff>
    </xdr:to>
    <xdr:pic>
      <xdr:nvPicPr>
        <xdr:cNvPr id="116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116840</xdr:rowOff>
    </xdr:to>
    <xdr:pic>
      <xdr:nvPicPr>
        <xdr:cNvPr id="117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10795</xdr:colOff>
      <xdr:row>15</xdr:row>
      <xdr:rowOff>116840</xdr:rowOff>
    </xdr:to>
    <xdr:pic>
      <xdr:nvPicPr>
        <xdr:cNvPr id="118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116840</xdr:rowOff>
    </xdr:to>
    <xdr:pic>
      <xdr:nvPicPr>
        <xdr:cNvPr id="119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10795</xdr:colOff>
      <xdr:row>15</xdr:row>
      <xdr:rowOff>116840</xdr:rowOff>
    </xdr:to>
    <xdr:pic>
      <xdr:nvPicPr>
        <xdr:cNvPr id="120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116840</xdr:rowOff>
    </xdr:to>
    <xdr:pic>
      <xdr:nvPicPr>
        <xdr:cNvPr id="121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10795</xdr:colOff>
      <xdr:row>15</xdr:row>
      <xdr:rowOff>116840</xdr:rowOff>
    </xdr:to>
    <xdr:pic>
      <xdr:nvPicPr>
        <xdr:cNvPr id="122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116840</xdr:rowOff>
    </xdr:to>
    <xdr:pic>
      <xdr:nvPicPr>
        <xdr:cNvPr id="123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10795</xdr:colOff>
      <xdr:row>15</xdr:row>
      <xdr:rowOff>116840</xdr:rowOff>
    </xdr:to>
    <xdr:pic>
      <xdr:nvPicPr>
        <xdr:cNvPr id="124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116840</xdr:rowOff>
    </xdr:to>
    <xdr:pic>
      <xdr:nvPicPr>
        <xdr:cNvPr id="125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10795</xdr:colOff>
      <xdr:row>15</xdr:row>
      <xdr:rowOff>116840</xdr:rowOff>
    </xdr:to>
    <xdr:pic>
      <xdr:nvPicPr>
        <xdr:cNvPr id="126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116840</xdr:rowOff>
    </xdr:to>
    <xdr:pic>
      <xdr:nvPicPr>
        <xdr:cNvPr id="127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2175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10795</xdr:colOff>
      <xdr:row>15</xdr:row>
      <xdr:rowOff>116840</xdr:rowOff>
    </xdr:to>
    <xdr:pic>
      <xdr:nvPicPr>
        <xdr:cNvPr id="128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116840</xdr:rowOff>
    </xdr:to>
    <xdr:pic>
      <xdr:nvPicPr>
        <xdr:cNvPr id="129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9167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10795</xdr:colOff>
      <xdr:row>15</xdr:row>
      <xdr:rowOff>116840</xdr:rowOff>
    </xdr:to>
    <xdr:pic>
      <xdr:nvPicPr>
        <xdr:cNvPr id="130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10795" cy="11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116840</xdr:rowOff>
    </xdr:to>
    <xdr:pic>
      <xdr:nvPicPr>
        <xdr:cNvPr id="131" name="Picture 8182" descr="clip_image9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34325" y="27184350"/>
          <a:ext cx="9525" cy="1168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4"/>
  <sheetViews>
    <sheetView tabSelected="1" zoomScale="90" zoomScaleNormal="90" workbookViewId="0">
      <pane ySplit="5" topLeftCell="A6" activePane="bottomLeft" state="frozen"/>
      <selection/>
      <selection pane="bottomLeft" activeCell="M6" sqref="M6"/>
    </sheetView>
  </sheetViews>
  <sheetFormatPr defaultColWidth="9.64166666666667" defaultRowHeight="12"/>
  <cols>
    <col min="1" max="1" width="4.875" style="1" customWidth="1"/>
    <col min="2" max="2" width="9.125" style="1" customWidth="1"/>
    <col min="3" max="3" width="12.75" style="1" customWidth="1"/>
    <col min="4" max="4" width="13.375" style="1" customWidth="1"/>
    <col min="5" max="5" width="8.25" style="1" customWidth="1"/>
    <col min="6" max="6" width="10" style="1" customWidth="1"/>
    <col min="7" max="7" width="11.175" style="2" customWidth="1"/>
    <col min="8" max="8" width="14.725" style="2" customWidth="1"/>
    <col min="9" max="9" width="19.85" style="2" customWidth="1"/>
    <col min="10" max="10" width="9.75" style="2" customWidth="1"/>
    <col min="11" max="11" width="49.725" style="3" hidden="1" customWidth="1"/>
    <col min="12" max="12" width="17.7916666666667" style="2" hidden="1" customWidth="1"/>
    <col min="13" max="13" width="12" style="2" customWidth="1"/>
    <col min="14" max="14" width="16.625" style="4" customWidth="1"/>
    <col min="15" max="15" width="8" style="2" customWidth="1"/>
    <col min="16" max="16" width="7.66666666666667" style="2" customWidth="1"/>
    <col min="17" max="17" width="9.5" style="2" customWidth="1"/>
    <col min="18" max="18" width="7" style="2" customWidth="1"/>
    <col min="19" max="16384" width="9" style="1"/>
  </cols>
  <sheetData>
    <row r="1" s="1" customFormat="1" ht="18.75" spans="1:19">
      <c r="A1" s="5" t="s">
        <v>0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</row>
    <row r="2" s="1" customFormat="1" ht="35.25" spans="1:19">
      <c r="A2" s="8" t="s">
        <v>1</v>
      </c>
      <c r="B2" s="8"/>
      <c r="C2" s="8"/>
      <c r="D2" s="8"/>
      <c r="E2" s="8"/>
      <c r="F2" s="8"/>
      <c r="G2" s="9"/>
      <c r="H2" s="9"/>
      <c r="I2" s="9"/>
      <c r="J2" s="9"/>
      <c r="K2" s="10"/>
      <c r="L2" s="9"/>
      <c r="M2" s="9"/>
      <c r="N2" s="11"/>
      <c r="O2" s="9"/>
      <c r="P2" s="9"/>
      <c r="Q2" s="9"/>
      <c r="R2" s="9"/>
    </row>
    <row r="3" s="1" customFormat="1" ht="28" customHeight="1" spans="1:19">
      <c r="A3" s="12" t="s">
        <v>2</v>
      </c>
      <c r="B3" s="12"/>
      <c r="C3" s="12"/>
      <c r="D3" s="12"/>
      <c r="G3" s="2"/>
      <c r="H3" s="2"/>
      <c r="I3" s="2"/>
      <c r="J3" s="2"/>
      <c r="K3" s="2"/>
      <c r="L3" s="2"/>
      <c r="M3" s="2"/>
      <c r="N3" s="13" t="s">
        <v>3</v>
      </c>
      <c r="O3" s="13"/>
      <c r="P3" s="13"/>
      <c r="Q3" s="13"/>
      <c r="R3" s="13"/>
    </row>
    <row r="4" s="1" customFormat="1" ht="14.25" spans="1:19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/>
      <c r="G4" s="15" t="s">
        <v>9</v>
      </c>
      <c r="H4" s="15" t="s">
        <v>10</v>
      </c>
      <c r="I4" s="15" t="s">
        <v>11</v>
      </c>
      <c r="J4" s="15" t="s">
        <v>12</v>
      </c>
      <c r="K4" s="15" t="s">
        <v>13</v>
      </c>
      <c r="L4" s="15" t="s">
        <v>14</v>
      </c>
      <c r="M4" s="16" t="s">
        <v>15</v>
      </c>
      <c r="N4" s="17" t="s">
        <v>16</v>
      </c>
      <c r="O4" s="15" t="s">
        <v>17</v>
      </c>
      <c r="P4" s="15" t="s">
        <v>18</v>
      </c>
      <c r="Q4" s="15" t="s">
        <v>19</v>
      </c>
      <c r="R4" s="15" t="s">
        <v>20</v>
      </c>
    </row>
    <row r="5" s="1" customFormat="1" ht="42.75" spans="1:19">
      <c r="A5" s="14"/>
      <c r="B5" s="14"/>
      <c r="C5" s="14"/>
      <c r="D5" s="14"/>
      <c r="E5" s="14" t="s">
        <v>21</v>
      </c>
      <c r="F5" s="14" t="s">
        <v>22</v>
      </c>
      <c r="G5" s="15"/>
      <c r="H5" s="15"/>
      <c r="I5" s="15"/>
      <c r="J5" s="15"/>
      <c r="K5" s="15"/>
      <c r="L5" s="15"/>
      <c r="M5" s="18"/>
      <c r="N5" s="17"/>
      <c r="O5" s="15"/>
      <c r="P5" s="15"/>
      <c r="Q5" s="15"/>
      <c r="R5" s="15"/>
    </row>
    <row r="6" s="1" customFormat="1" ht="199.5" spans="1:19">
      <c r="A6" s="14">
        <v>1</v>
      </c>
      <c r="B6" s="19" t="s">
        <v>23</v>
      </c>
      <c r="C6" s="19" t="s">
        <v>24</v>
      </c>
      <c r="D6" s="19" t="s">
        <v>25</v>
      </c>
      <c r="E6" s="14" t="s">
        <v>26</v>
      </c>
      <c r="F6" s="19" t="s">
        <v>27</v>
      </c>
      <c r="G6" s="20">
        <v>46174</v>
      </c>
      <c r="H6" s="20">
        <v>46357</v>
      </c>
      <c r="I6" s="21" t="s">
        <v>28</v>
      </c>
      <c r="J6" s="22" t="s">
        <v>29</v>
      </c>
      <c r="K6" s="23" t="s">
        <v>30</v>
      </c>
      <c r="L6" s="23" t="s">
        <v>31</v>
      </c>
      <c r="M6" s="18" t="s">
        <v>32</v>
      </c>
      <c r="N6" s="24">
        <v>88</v>
      </c>
      <c r="O6" s="22" t="s">
        <v>33</v>
      </c>
      <c r="P6" s="22" t="s">
        <v>33</v>
      </c>
      <c r="Q6" s="22" t="s">
        <v>34</v>
      </c>
      <c r="R6" s="22" t="s">
        <v>35</v>
      </c>
    </row>
    <row r="7" s="1" customFormat="1" ht="247" customHeight="1" spans="1:19">
      <c r="A7" s="14">
        <v>2</v>
      </c>
      <c r="B7" s="19" t="s">
        <v>23</v>
      </c>
      <c r="C7" s="19" t="s">
        <v>36</v>
      </c>
      <c r="D7" s="19" t="s">
        <v>25</v>
      </c>
      <c r="E7" s="14" t="s">
        <v>26</v>
      </c>
      <c r="F7" s="19" t="s">
        <v>27</v>
      </c>
      <c r="G7" s="20">
        <v>46174</v>
      </c>
      <c r="H7" s="20">
        <v>46357</v>
      </c>
      <c r="I7" s="21" t="s">
        <v>37</v>
      </c>
      <c r="J7" s="22" t="s">
        <v>29</v>
      </c>
      <c r="K7" s="23" t="s">
        <v>38</v>
      </c>
      <c r="L7" s="23" t="s">
        <v>31</v>
      </c>
      <c r="M7" s="18" t="s">
        <v>32</v>
      </c>
      <c r="N7" s="24">
        <v>80</v>
      </c>
      <c r="O7" s="22" t="s">
        <v>33</v>
      </c>
      <c r="P7" s="22" t="s">
        <v>33</v>
      </c>
      <c r="Q7" s="22" t="s">
        <v>34</v>
      </c>
      <c r="R7" s="22" t="s">
        <v>35</v>
      </c>
    </row>
    <row r="8" s="1" customFormat="1" ht="231" customHeight="1" spans="1:19">
      <c r="A8" s="14">
        <v>3</v>
      </c>
      <c r="B8" s="19" t="s">
        <v>39</v>
      </c>
      <c r="C8" s="19" t="s">
        <v>40</v>
      </c>
      <c r="D8" s="19" t="s">
        <v>25</v>
      </c>
      <c r="E8" s="14" t="s">
        <v>26</v>
      </c>
      <c r="F8" s="19" t="s">
        <v>41</v>
      </c>
      <c r="G8" s="20">
        <v>46174</v>
      </c>
      <c r="H8" s="20">
        <v>46357</v>
      </c>
      <c r="I8" s="19" t="s">
        <v>42</v>
      </c>
      <c r="J8" s="22" t="s">
        <v>29</v>
      </c>
      <c r="K8" s="23" t="s">
        <v>43</v>
      </c>
      <c r="L8" s="23" t="s">
        <v>44</v>
      </c>
      <c r="M8" s="18" t="s">
        <v>32</v>
      </c>
      <c r="N8" s="25">
        <v>180</v>
      </c>
      <c r="O8" s="22" t="s">
        <v>33</v>
      </c>
      <c r="P8" s="22" t="s">
        <v>33</v>
      </c>
      <c r="Q8" s="22" t="s">
        <v>33</v>
      </c>
      <c r="R8" s="22" t="s">
        <v>45</v>
      </c>
      <c r="S8" s="1" t="s">
        <v>46</v>
      </c>
    </row>
    <row r="9" s="1" customFormat="1" ht="234" customHeight="1" spans="1:19">
      <c r="A9" s="14">
        <v>4</v>
      </c>
      <c r="B9" s="19" t="s">
        <v>39</v>
      </c>
      <c r="C9" s="19" t="s">
        <v>47</v>
      </c>
      <c r="D9" s="19" t="s">
        <v>25</v>
      </c>
      <c r="E9" s="14" t="s">
        <v>26</v>
      </c>
      <c r="F9" s="19" t="s">
        <v>41</v>
      </c>
      <c r="G9" s="20">
        <v>46174</v>
      </c>
      <c r="H9" s="20">
        <v>46357</v>
      </c>
      <c r="I9" s="19" t="s">
        <v>48</v>
      </c>
      <c r="J9" s="22" t="s">
        <v>29</v>
      </c>
      <c r="K9" s="23" t="s">
        <v>49</v>
      </c>
      <c r="L9" s="23" t="s">
        <v>50</v>
      </c>
      <c r="M9" s="18" t="s">
        <v>32</v>
      </c>
      <c r="N9" s="25">
        <v>270</v>
      </c>
      <c r="O9" s="22" t="s">
        <v>33</v>
      </c>
      <c r="P9" s="22" t="s">
        <v>33</v>
      </c>
      <c r="Q9" s="22" t="s">
        <v>33</v>
      </c>
      <c r="R9" s="22" t="s">
        <v>45</v>
      </c>
    </row>
    <row r="10" s="1" customFormat="1" ht="205" customHeight="1" spans="1:19">
      <c r="A10" s="14">
        <v>5</v>
      </c>
      <c r="B10" s="22" t="s">
        <v>23</v>
      </c>
      <c r="C10" s="22" t="s">
        <v>51</v>
      </c>
      <c r="D10" s="22" t="s">
        <v>25</v>
      </c>
      <c r="E10" s="22" t="s">
        <v>26</v>
      </c>
      <c r="F10" s="19" t="s">
        <v>52</v>
      </c>
      <c r="G10" s="26">
        <v>46174</v>
      </c>
      <c r="H10" s="26">
        <v>46357</v>
      </c>
      <c r="I10" s="22" t="s">
        <v>53</v>
      </c>
      <c r="J10" s="22" t="s">
        <v>29</v>
      </c>
      <c r="K10" s="23" t="s">
        <v>54</v>
      </c>
      <c r="L10" s="23" t="s">
        <v>55</v>
      </c>
      <c r="M10" s="22" t="s">
        <v>32</v>
      </c>
      <c r="N10" s="25">
        <v>25</v>
      </c>
      <c r="O10" s="22" t="s">
        <v>33</v>
      </c>
      <c r="P10" s="22" t="s">
        <v>34</v>
      </c>
      <c r="Q10" s="22" t="s">
        <v>34</v>
      </c>
      <c r="R10" s="22" t="s">
        <v>35</v>
      </c>
    </row>
    <row r="11" s="1" customFormat="1" ht="220" customHeight="1" spans="1:19">
      <c r="A11" s="14">
        <v>6</v>
      </c>
      <c r="B11" s="22" t="s">
        <v>56</v>
      </c>
      <c r="C11" s="22" t="s">
        <v>57</v>
      </c>
      <c r="D11" s="22" t="s">
        <v>25</v>
      </c>
      <c r="E11" s="22" t="s">
        <v>26</v>
      </c>
      <c r="F11" s="21" t="s">
        <v>58</v>
      </c>
      <c r="G11" s="26">
        <v>46174</v>
      </c>
      <c r="H11" s="26">
        <v>46357</v>
      </c>
      <c r="I11" s="27" t="s">
        <v>59</v>
      </c>
      <c r="J11" s="22"/>
      <c r="K11" s="23" t="s">
        <v>60</v>
      </c>
      <c r="L11" s="23" t="s">
        <v>61</v>
      </c>
      <c r="M11" s="22" t="s">
        <v>32</v>
      </c>
      <c r="N11" s="25">
        <v>200</v>
      </c>
      <c r="O11" s="22" t="s">
        <v>33</v>
      </c>
      <c r="P11" s="22" t="s">
        <v>33</v>
      </c>
      <c r="Q11" s="22" t="s">
        <v>34</v>
      </c>
      <c r="R11" s="22" t="s">
        <v>62</v>
      </c>
    </row>
    <row r="12" s="1" customFormat="1" ht="207" customHeight="1" spans="1:19">
      <c r="A12" s="14">
        <v>7</v>
      </c>
      <c r="B12" s="22" t="s">
        <v>63</v>
      </c>
      <c r="C12" s="22" t="s">
        <v>64</v>
      </c>
      <c r="D12" s="22" t="s">
        <v>25</v>
      </c>
      <c r="E12" s="22" t="s">
        <v>26</v>
      </c>
      <c r="F12" s="19" t="s">
        <v>65</v>
      </c>
      <c r="G12" s="26">
        <v>46174</v>
      </c>
      <c r="H12" s="26">
        <v>46357</v>
      </c>
      <c r="I12" s="22" t="s">
        <v>66</v>
      </c>
      <c r="J12" s="22" t="s">
        <v>29</v>
      </c>
      <c r="K12" s="23" t="s">
        <v>67</v>
      </c>
      <c r="L12" s="23" t="s">
        <v>68</v>
      </c>
      <c r="M12" s="22" t="s">
        <v>32</v>
      </c>
      <c r="N12" s="25">
        <v>40</v>
      </c>
      <c r="O12" s="22" t="s">
        <v>33</v>
      </c>
      <c r="P12" s="22" t="s">
        <v>34</v>
      </c>
      <c r="Q12" s="22" t="s">
        <v>34</v>
      </c>
      <c r="R12" s="22" t="s">
        <v>35</v>
      </c>
    </row>
    <row r="13" s="1" customFormat="1" ht="227" customHeight="1" spans="1:19">
      <c r="A13" s="14">
        <v>8</v>
      </c>
      <c r="B13" s="22" t="s">
        <v>23</v>
      </c>
      <c r="C13" s="22" t="s">
        <v>69</v>
      </c>
      <c r="D13" s="22" t="s">
        <v>25</v>
      </c>
      <c r="E13" s="22" t="s">
        <v>26</v>
      </c>
      <c r="F13" s="22" t="s">
        <v>70</v>
      </c>
      <c r="G13" s="26">
        <v>46174</v>
      </c>
      <c r="H13" s="26">
        <v>46357</v>
      </c>
      <c r="I13" s="22" t="s">
        <v>71</v>
      </c>
      <c r="J13" s="22" t="s">
        <v>29</v>
      </c>
      <c r="K13" s="23" t="s">
        <v>72</v>
      </c>
      <c r="L13" s="22" t="s">
        <v>73</v>
      </c>
      <c r="M13" s="22" t="s">
        <v>32</v>
      </c>
      <c r="N13" s="24">
        <v>58</v>
      </c>
      <c r="O13" s="22" t="s">
        <v>33</v>
      </c>
      <c r="P13" s="22" t="s">
        <v>34</v>
      </c>
      <c r="Q13" s="22" t="s">
        <v>34</v>
      </c>
      <c r="R13" s="22" t="s">
        <v>35</v>
      </c>
    </row>
    <row r="14" s="1" customFormat="1" ht="205" customHeight="1" spans="1:19">
      <c r="A14" s="14">
        <v>9</v>
      </c>
      <c r="B14" s="22" t="s">
        <v>63</v>
      </c>
      <c r="C14" s="22" t="s">
        <v>74</v>
      </c>
      <c r="D14" s="22" t="s">
        <v>25</v>
      </c>
      <c r="E14" s="22" t="s">
        <v>26</v>
      </c>
      <c r="F14" s="22" t="s">
        <v>75</v>
      </c>
      <c r="G14" s="26">
        <v>46174</v>
      </c>
      <c r="H14" s="26">
        <v>46357</v>
      </c>
      <c r="I14" s="22" t="s">
        <v>76</v>
      </c>
      <c r="J14" s="22" t="s">
        <v>29</v>
      </c>
      <c r="K14" s="23" t="s">
        <v>77</v>
      </c>
      <c r="L14" s="22" t="s">
        <v>78</v>
      </c>
      <c r="M14" s="22" t="s">
        <v>32</v>
      </c>
      <c r="N14" s="25">
        <v>30</v>
      </c>
      <c r="O14" s="22" t="s">
        <v>33</v>
      </c>
      <c r="P14" s="22" t="s">
        <v>33</v>
      </c>
      <c r="Q14" s="22" t="s">
        <v>34</v>
      </c>
      <c r="R14" s="22" t="s">
        <v>79</v>
      </c>
    </row>
    <row r="15" s="1" customFormat="1" ht="26" customHeight="1" spans="1:19">
      <c r="A15" s="14" t="s">
        <v>80</v>
      </c>
      <c r="B15" s="14"/>
      <c r="C15" s="14"/>
      <c r="D15" s="14"/>
      <c r="E15" s="15"/>
      <c r="F15" s="15"/>
      <c r="G15" s="20"/>
      <c r="H15" s="20"/>
      <c r="I15" s="15"/>
      <c r="J15" s="15"/>
      <c r="K15" s="28"/>
      <c r="L15" s="15"/>
      <c r="M15" s="15"/>
      <c r="N15" s="25">
        <f>SUM(N6:N14)</f>
        <v>971</v>
      </c>
      <c r="O15" s="15"/>
      <c r="P15" s="15"/>
      <c r="Q15" s="15"/>
      <c r="R15" s="15"/>
    </row>
    <row r="16" s="1" customFormat="1" spans="1:19">
      <c r="G16" s="2"/>
      <c r="H16" s="2"/>
      <c r="I16" s="2"/>
      <c r="J16" s="2"/>
      <c r="K16" s="3"/>
      <c r="L16" s="2"/>
      <c r="M16" s="2"/>
      <c r="N16" s="4"/>
      <c r="O16" s="2"/>
      <c r="P16" s="2"/>
      <c r="Q16" s="2"/>
      <c r="R16" s="2"/>
    </row>
    <row r="17" s="1" customFormat="1" spans="7:18">
      <c r="G17" s="2"/>
      <c r="H17" s="2"/>
      <c r="I17" s="2"/>
      <c r="J17" s="2"/>
      <c r="K17" s="3"/>
      <c r="L17" s="2"/>
      <c r="M17" s="2"/>
      <c r="N17" s="4"/>
      <c r="O17" s="2"/>
      <c r="P17" s="2"/>
      <c r="Q17" s="2"/>
      <c r="R17" s="2"/>
    </row>
    <row r="18" s="1" customFormat="1" spans="7:18">
      <c r="G18" s="2"/>
      <c r="H18" s="2"/>
      <c r="I18" s="2"/>
      <c r="J18" s="2"/>
      <c r="K18" s="3"/>
      <c r="L18" s="2"/>
      <c r="M18" s="2"/>
      <c r="N18" s="4"/>
      <c r="O18" s="2"/>
      <c r="P18" s="2"/>
      <c r="Q18" s="2"/>
      <c r="R18" s="2"/>
    </row>
    <row r="19" s="1" customFormat="1" spans="7:18">
      <c r="G19" s="2"/>
      <c r="H19" s="2"/>
      <c r="I19" s="2"/>
      <c r="J19" s="2"/>
      <c r="K19" s="3"/>
      <c r="L19" s="2"/>
      <c r="M19" s="2"/>
      <c r="N19" s="4"/>
      <c r="O19" s="2"/>
      <c r="P19" s="2"/>
      <c r="Q19" s="2"/>
      <c r="R19" s="2"/>
    </row>
    <row r="20" s="1" customFormat="1" spans="7:18">
      <c r="G20" s="2"/>
      <c r="H20" s="2"/>
      <c r="I20" s="2"/>
      <c r="J20" s="2"/>
      <c r="K20" s="3"/>
      <c r="L20" s="2"/>
      <c r="M20" s="2"/>
      <c r="N20" s="4"/>
      <c r="O20" s="2"/>
      <c r="P20" s="2"/>
      <c r="Q20" s="2"/>
      <c r="R20" s="2"/>
    </row>
    <row r="21" s="1" customFormat="1" spans="7:18">
      <c r="G21" s="2"/>
      <c r="H21" s="2"/>
      <c r="I21" s="2"/>
      <c r="J21" s="2"/>
      <c r="K21" s="3"/>
      <c r="L21" s="2"/>
      <c r="M21" s="2"/>
      <c r="N21" s="4"/>
      <c r="O21" s="2"/>
      <c r="P21" s="2"/>
      <c r="Q21" s="2"/>
      <c r="R21" s="2"/>
    </row>
    <row r="22" s="1" customFormat="1" spans="7:18">
      <c r="G22" s="2"/>
      <c r="H22" s="2"/>
      <c r="I22" s="2"/>
      <c r="J22" s="2"/>
      <c r="K22" s="3"/>
      <c r="L22" s="2"/>
      <c r="M22" s="2"/>
      <c r="N22" s="4"/>
      <c r="O22" s="2"/>
      <c r="P22" s="2"/>
      <c r="Q22" s="2"/>
      <c r="R22" s="2"/>
    </row>
    <row r="23" s="1" customFormat="1" spans="7:18">
      <c r="G23" s="2"/>
      <c r="H23" s="2"/>
      <c r="I23" s="2"/>
      <c r="J23" s="2"/>
      <c r="K23" s="3"/>
      <c r="L23" s="2"/>
      <c r="M23" s="2"/>
      <c r="N23" s="4"/>
      <c r="O23" s="2"/>
      <c r="P23" s="2"/>
      <c r="Q23" s="2"/>
      <c r="R23" s="2"/>
    </row>
    <row r="24" s="1" customFormat="1" spans="7:18">
      <c r="G24" s="2"/>
      <c r="H24" s="2"/>
      <c r="I24" s="2"/>
      <c r="J24" s="2"/>
      <c r="K24" s="3"/>
      <c r="L24" s="2"/>
      <c r="M24" s="2"/>
      <c r="N24" s="4"/>
      <c r="O24" s="2"/>
      <c r="P24" s="2"/>
      <c r="Q24" s="2"/>
      <c r="R24" s="2"/>
    </row>
  </sheetData>
  <mergeCells count="22">
    <mergeCell ref="A1:R1"/>
    <mergeCell ref="A2:R2"/>
    <mergeCell ref="A3:D3"/>
    <mergeCell ref="N3:R3"/>
    <mergeCell ref="E4:F4"/>
    <mergeCell ref="A15:D15"/>
    <mergeCell ref="A4:A5"/>
    <mergeCell ref="B4:B5"/>
    <mergeCell ref="C4:C5"/>
    <mergeCell ref="D4:D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conditionalFormatting sqref="C1:C2 C4:C5">
    <cfRule type="duplicateValues" dxfId="0" priority="348"/>
  </conditionalFormatting>
  <pageMargins left="0.751388888888889" right="0.751388888888889" top="1" bottom="1" header="0.5" footer="0.5"/>
  <pageSetup paperSize="8" scale="77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elves</cp:lastModifiedBy>
  <dcterms:created xsi:type="dcterms:W3CDTF">2024-08-14T09:20:00Z</dcterms:created>
  <dcterms:modified xsi:type="dcterms:W3CDTF">2026-07-14T01:20:35Z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BDC1D4F5E434415CAE5B1DD53C54C3A5_13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