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Sheet2" sheetId="2" r:id="rId1"/>
    <sheet name="Sheet1" sheetId="3" r:id="rId2"/>
    <sheet name="Sheet9" sheetId="10" r:id="rId3"/>
  </sheets>
  <calcPr calcId="144525"/>
</workbook>
</file>

<file path=xl/sharedStrings.xml><?xml version="1.0" encoding="utf-8"?>
<sst xmlns="http://schemas.openxmlformats.org/spreadsheetml/2006/main" count="173" uniqueCount="140">
  <si>
    <t>序号</t>
  </si>
  <si>
    <t>厢号</t>
  </si>
  <si>
    <t>名称</t>
  </si>
  <si>
    <t>型号</t>
  </si>
  <si>
    <t>单位</t>
  </si>
  <si>
    <t>数量</t>
  </si>
  <si>
    <t>单价（元）</t>
  </si>
  <si>
    <t>金额（元）</t>
  </si>
  <si>
    <t>备注</t>
  </si>
  <si>
    <t>格力空调</t>
  </si>
  <si>
    <t>KFR-50(50553)NhAa-3</t>
  </si>
  <si>
    <t>台</t>
  </si>
  <si>
    <t>海信电视</t>
  </si>
  <si>
    <t>HZ55A55</t>
  </si>
  <si>
    <t>2米电动圆餐桌</t>
  </si>
  <si>
    <t>含2个电磁炉</t>
  </si>
  <si>
    <t>张</t>
  </si>
  <si>
    <t>椅子</t>
  </si>
  <si>
    <t>红木茶桌</t>
  </si>
  <si>
    <t>1.78*0.9m</t>
  </si>
  <si>
    <t>官帽椅</t>
  </si>
  <si>
    <t>红木圈椅</t>
  </si>
  <si>
    <t>沙发</t>
  </si>
  <si>
    <t>有线电视、
宽带开户</t>
  </si>
  <si>
    <t>含广电机顶盒</t>
  </si>
  <si>
    <t>户</t>
  </si>
  <si>
    <t>酒架</t>
  </si>
  <si>
    <t>个</t>
  </si>
  <si>
    <t>KFR-50LW/(50532)NhAa-3</t>
  </si>
  <si>
    <t>1.5米圆餐桌</t>
  </si>
  <si>
    <t>格木茶桌</t>
  </si>
  <si>
    <t>格木官帽椅</t>
  </si>
  <si>
    <t>格木圈椅</t>
  </si>
  <si>
    <t>茶几</t>
  </si>
  <si>
    <t>KFR-50W/tNhF03-3</t>
  </si>
  <si>
    <t>1.2米方桌</t>
  </si>
  <si>
    <t>1.2米卡座</t>
  </si>
  <si>
    <t>木圆凳</t>
  </si>
  <si>
    <t>电烤箱</t>
  </si>
  <si>
    <t>冰柜</t>
  </si>
  <si>
    <t>厨房</t>
  </si>
  <si>
    <t>4开冰箱</t>
  </si>
  <si>
    <t>展示冰箱</t>
  </si>
  <si>
    <t>餐柜</t>
  </si>
  <si>
    <t>茶桌</t>
  </si>
  <si>
    <t>含2张条凳</t>
  </si>
  <si>
    <t>厨房用器</t>
  </si>
  <si>
    <t>套</t>
  </si>
  <si>
    <t>合计</t>
  </si>
  <si>
    <t>10:27 来宾市 忻城县</t>
  </si>
  <si>
    <t>红渡网格第一年</t>
  </si>
  <si>
    <t>乡镇</t>
  </si>
  <si>
    <t>村委</t>
  </si>
  <si>
    <t>自然屯</t>
  </si>
  <si>
    <t>户主及联系方式</t>
  </si>
  <si>
    <t>龙舞村</t>
  </si>
  <si>
    <t>古义中</t>
  </si>
  <si>
    <t>罗天强13768959609</t>
  </si>
  <si>
    <t>弄月屯</t>
  </si>
  <si>
    <t>户主：黄永凤</t>
  </si>
  <si>
    <t>水</t>
  </si>
  <si>
    <t>隆光村</t>
  </si>
  <si>
    <t>莫秀飞：13807827491</t>
  </si>
  <si>
    <t>黄兰尚</t>
  </si>
  <si>
    <t>旧龙田屯</t>
  </si>
  <si>
    <t>樊杰：13788779027韦洪群</t>
  </si>
  <si>
    <t>弄海屯</t>
  </si>
  <si>
    <t>吴胜德：13978202923</t>
  </si>
  <si>
    <t>城关镇</t>
  </si>
  <si>
    <t>弄眉屯</t>
  </si>
  <si>
    <t>罗洪金：13677829347罗云拳：15878254287</t>
  </si>
  <si>
    <t>弄洪村</t>
  </si>
  <si>
    <t>弄鲁屯</t>
  </si>
  <si>
    <t>屯长：15078546203</t>
  </si>
  <si>
    <t>樊新：</t>
  </si>
  <si>
    <t>弄莫屯</t>
  </si>
  <si>
    <t>罗建尤：13633028411罗汝梅：18778220926</t>
  </si>
  <si>
    <t>上朝屯</t>
  </si>
  <si>
    <t>（龙舞村委）</t>
  </si>
  <si>
    <t>凤凰屯</t>
  </si>
  <si>
    <t>罗红花：15078546022</t>
  </si>
  <si>
    <t>古伙屯</t>
  </si>
  <si>
    <t>黄城祥：13878277031黄月英：18815466632莫岩龙：18778239690</t>
  </si>
  <si>
    <t>、</t>
  </si>
  <si>
    <t>北丹村</t>
  </si>
  <si>
    <t>白山屯</t>
  </si>
  <si>
    <t>上丹屯</t>
  </si>
  <si>
    <t>弄林屯</t>
  </si>
  <si>
    <t>蓝忠增：17178037123</t>
  </si>
  <si>
    <t>龙马屯</t>
  </si>
  <si>
    <t>罗来成：17777209229</t>
  </si>
  <si>
    <t>罗军忠：13535681730</t>
  </si>
  <si>
    <t>溯丁屯</t>
  </si>
  <si>
    <t>罗春林：13457296618</t>
  </si>
  <si>
    <t>龙马村</t>
  </si>
  <si>
    <t>北陇屯</t>
  </si>
  <si>
    <t>罗耀军：13737299894</t>
  </si>
  <si>
    <t>果遂镇</t>
  </si>
  <si>
    <t>新村屯</t>
  </si>
  <si>
    <t>罗春方：13878237210</t>
  </si>
  <si>
    <t>（板么）</t>
  </si>
  <si>
    <t>果遂社区</t>
  </si>
  <si>
    <t>古抗屯</t>
  </si>
  <si>
    <t>蓝修华：15278844877莫崇文：13768959260</t>
  </si>
  <si>
    <t>蓝敏：17377271067</t>
  </si>
  <si>
    <t>花红村</t>
  </si>
  <si>
    <t>新街</t>
  </si>
  <si>
    <t>罗义文：13768950334</t>
  </si>
  <si>
    <t>板江屯</t>
  </si>
  <si>
    <t>蓝祖华：13957196700</t>
  </si>
  <si>
    <t>古楼村</t>
  </si>
  <si>
    <t>下庙屯</t>
  </si>
  <si>
    <t>下庙屯39号</t>
  </si>
  <si>
    <t>林邓屯</t>
  </si>
  <si>
    <t>林邓屯79号</t>
  </si>
  <si>
    <t>罗文康13788775728公</t>
  </si>
  <si>
    <t>隆礼屯</t>
  </si>
  <si>
    <t>罗增国18378269881民</t>
  </si>
  <si>
    <t>提取图中文字</t>
  </si>
  <si>
    <t>分享</t>
  </si>
  <si>
    <t>收藏</t>
  </si>
  <si>
    <t>编辑</t>
  </si>
  <si>
    <t>删除</t>
  </si>
  <si>
    <t>更多</t>
  </si>
  <si>
    <t>设备规格型号或技术参数配置清单</t>
  </si>
  <si>
    <t>货物名称</t>
  </si>
  <si>
    <t>技术参数</t>
  </si>
  <si>
    <t>一、人脸抓拍监控子系统</t>
  </si>
  <si>
    <t>人脸抓拍摄像机</t>
  </si>
  <si>
    <t>1、采用不低于400万像素1/1.8英寸CMOS图像传感器，视频分辨率满足2688×1520。2、内置GPU芯片，支持深度学习算法，有效提升检测准确率；支持六种智能资源切换：通用行为分析、人脸检测、人脸识别、视频结构化、人数统计、道路监控。3、内置不少于4颗补光灯，每颗补光灯均有红外灯和白光灯组成。▲4、补光灯表面为微四边形阵列，采用多层透镜结构，补光灯开启后，无明显波纹状、圆环状、麻点状、条纹状及不规则亮斑。5、采用电动变焦镜头，焦距范围满足8mm-32mm，光圈满足F1.6±0.1。6、环境照度不高于0.5lx，设备可自动调节画面中人脸、人体目标以及环境景物的亮度、色彩饱和度、对比度、锐度。7、0.001lux照度下，可自动提升视频画面中人脸与人体目标的亮度。8、为达到良好的散热性能，内部硬件机芯采用金属外壳包裹。▲9、当人脸、人体、车身、车牌目标在画面中横向运动时，因速度过快或环境亮度动态范围过大，导致画面出现拖影与重影现象时，设备可消除人脸、人体、 车身、车牌目标横向拖影与重影现象，并自动调节画面亮度、锐度。10、具有智能除雾功能， 可自动去除前盖玻璃水状和雾状附着物。11、支持H.264、H.265标准，可通过ONVIF、GB/T28181、GA/T 1400、GB/35114A等方式接入网络存储设备或视频平台。12、内置≥2个麦克风，≥1个扬声器；具备降噪算法，具有自适应降噪能力，可满足20米远程拾音。13、设备可设置网卡混杂模式检查、系统敏感文件检查、非法超级账户检测、僵尸网络检测、Rootkit检测、程序白名单、挖矿恶意进程检测、隐藏进程检测等。14、支持≥512G Micro SD卡。▲15、支持北斗定位，并能够在监控画面叠加设备所在位置的经纬度信息。▲16、具有混合抓拍功能，开启可同时对行人、非机动车、机动车进行检测、跟踪及抓拍；可对设定区域内不少于60个混行目标(包含人体、机动车和非机动车)进行检测、跟踪和抓拍。17、供电方式：DC12V，支持12V电源返送。18、防护等级≥IP67。19、提供电源、安装支架配件。</t>
  </si>
  <si>
    <t>二、智能感知系统</t>
  </si>
  <si>
    <t>（一）</t>
  </si>
  <si>
    <t>治安监控子系统</t>
  </si>
  <si>
    <t>400万全彩摄像机</t>
  </si>
  <si>
    <t>1、采用不低于400万像素1/1.8英寸CMOS图像传感器，视频分辨率满足2688×1520。2、补光灯≥4颗暖光灯，补光距离≥40m。3、采用定焦镜头，镜头光圈满足F1.0±0.1。4、最低照度：彩色模式≤0.0005lux；黑白模式≤0.0001lux；0lux（补光灯开启）。5、支持智能动态检测，可对人、机动车进行检测，当小狗、树叶等非人或车辆目标经过检测区域时，不会触发报警。6、具有畸变矫正功能，可改善画面的几何失真与画面畸变。7、具有超感光功能，可自动调节画面中人脸、人体目标以及环境景物的亮度、色彩饱和度、对比度、锐度。8、支持H.264、H.265，支持ROI，支持SMART H.264、H.265。9、支持宽动态。10、内置≥1个MIC。11、支持通过ONVIF、GB/T28181协议接入。12、供电方式：DC12V。13、防护等级≥IP67。14、包含支架和电源适配器。</t>
  </si>
  <si>
    <t>400万双摄球机</t>
  </si>
  <si>
    <t>1、采用全景+云台细节双镜头结构；全景镜头采用不低于400万像素1/1.8英寸CMOS图像传感器，视频分辨率满足2560×1440；细节镜头采用不低于400万像素1/2.8英寸CMOS图像传感器，视频分辨率满足2560×1440。2、内置不少于G个PU芯片，支持全景画面与细节画面进行联动跟踪；细节画面支持人脸检测。3、全景镜头配置不少于4颗补光灯，补光距离不低于30米；细节镜头配置不少于6颗补光灯，补光距离不低于150米。▲4、全景与细节画面可设置互为180°夹角监控。5、全景镜头采用定焦距镜头，焦距4mm±0.5mm，光圈F1.0±0.1；细节镜头采用电动变焦镜头，焦距范围满足4.8mm-154mm，光圈满足F1.6±0.1。6、支持快速智能切换，当更换智能模式时设备不重启，新智能使能后即可生效。7、0.001lux照度下，可自动提升视频画面中人脸与人体目标的亮度。8、云台支持水平0°～360°连续旋转，垂直-20°～90°自动翻转180°后连续监视。9、支持云台定制任务设置，支持设置预置点、线扫、巡航、寻迹；支持可视域。10、支持H.264、H.265标准，可通过ONVIF、GB/T28181、GA/T 1400、GB/35114A等方式接入网络存储设备或视频平台。11、提供≥1个音频输入接口、≥1个音频输出接口、≥2个报警输入接口、≥1个报警输出接口。12、支持≥512G Micro SD卡。13、供电方式：DC36V±25%。14、防护等级≥IP66。15、提供电源、安装支架配件。</t>
  </si>
  <si>
    <t>三、存储部分</t>
  </si>
  <si>
    <t>云存储数据存储节点</t>
  </si>
  <si>
    <t>1、提供基于分布式文件系统的数据存储能力，具备大容量、高可靠、高性能、使用简单、自动化管理等特点；采用Erasure Code冗余技术，数据分片后存储至多台节点中，支持设备级、硬盘级容错。2、支持N+M多种容错模式（N+1，N+2，N+3，N+4），磁盘利用率为N/（N+M）。▲3、支持全自动数据校验和数据恢复功能，支持快速校验、深度校验等数据自动校验策略和自动修复策略；支持指定数据校验和恢复的时间窗口，支持指定数据校验优先级和校验速率；支持数据检出不一致后自动触发数据恢复功能，自动选择数据副本进行恢复。4、支持录像业务级别按空间、时间的循环覆盖。5、支持融合存储，支持视频、图片、文档等数据混合存储。6、支持视频录像能以文件方式被第三方应用从云存储中直接读取。7、支持存储节点间基于性能和容量的负载均衡，节点内部基于硬盘性能和容量的负载均衡。8、支持视频设备接入，支持通过国标、Onvif等协议接入各类型的前端视频设备。9、支持人脸、车辆卡口设备接入，支持结构化数据接入。10、支持视频和图片的基础存储业务，可进行录像计划、图片计划的配置管理，包括视频流按通道和类型进行分类，并进行相应的索引创建等。11、支持流媒体动态负载均衡，弹性扩容，具备快速故障接管能力；支持RTSP,HLS,FLV等流媒体协议。12、提供≥8个千兆网络接口。▲13、支持网络亚健康监测管理，支持监测网卡丢包、网卡低于千兆速率（降速）、流量瞬时波峰数、网络重连数、ping大包丢失、网络超时数等网络异常情况监测。支持主动网络健康检测，同时对业务、存储双网检测和隔离，最多支持隔离N-1台网络异常节点（N为存储节点数量），异常网络恢复之后自动开启存储节点服务，自动上线，业务自动负载均衡。▲14、支持自动探测网络丢包，当节点服务器存储网或者业务网丢包率高于10%时，自动将该节点进行网络隔离。当丢包率恢复到容忍阈值之内时，自动将该节点重新加入集群，承担业务写入。15、单个节点支持≥800Mbps视频流，或≥200条/3秒图片流写入，或≥200条/3秒图片流转发。16、配置15块8T企业级硬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</si>
</sst>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8" borderId="9" applyNumberFormat="0" applyAlignment="0" applyProtection="0">
      <alignment vertical="center"/>
    </xf>
    <xf numFmtId="0" fontId="14" fillId="18" borderId="8" applyNumberFormat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3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I32" sqref="A1:I32"/>
    </sheetView>
  </sheetViews>
  <sheetFormatPr defaultColWidth="9" defaultRowHeight="13.5"/>
  <cols>
    <col min="1" max="1" width="9" style="12"/>
    <col min="3" max="3" width="14.375" customWidth="1"/>
    <col min="4" max="4" width="23.625" customWidth="1"/>
    <col min="5" max="5" width="10.5" customWidth="1"/>
    <col min="7" max="7" width="10.375" customWidth="1"/>
    <col min="8" max="8" width="11.5" customWidth="1"/>
  </cols>
  <sheetData>
    <row r="1" spans="1:9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</row>
    <row r="2" spans="1:9">
      <c r="A2" s="13">
        <v>1</v>
      </c>
      <c r="B2" s="13">
        <v>201</v>
      </c>
      <c r="C2" s="14" t="s">
        <v>9</v>
      </c>
      <c r="D2" s="14" t="s">
        <v>10</v>
      </c>
      <c r="E2" s="14" t="s">
        <v>11</v>
      </c>
      <c r="F2" s="14">
        <v>1</v>
      </c>
      <c r="G2" s="14">
        <v>6500</v>
      </c>
      <c r="H2" s="14">
        <f>F2*G2</f>
        <v>6500</v>
      </c>
      <c r="I2" s="14"/>
    </row>
    <row r="3" spans="1:9">
      <c r="A3" s="13">
        <v>2</v>
      </c>
      <c r="B3" s="13"/>
      <c r="C3" s="14" t="s">
        <v>12</v>
      </c>
      <c r="D3" s="14" t="s">
        <v>13</v>
      </c>
      <c r="E3" s="14" t="s">
        <v>11</v>
      </c>
      <c r="F3" s="14">
        <v>1</v>
      </c>
      <c r="G3" s="14">
        <v>3600</v>
      </c>
      <c r="H3" s="14">
        <f t="shared" ref="H3:H31" si="0">F3*G3</f>
        <v>3600</v>
      </c>
      <c r="I3" s="14"/>
    </row>
    <row r="4" spans="1:9">
      <c r="A4" s="13">
        <v>3</v>
      </c>
      <c r="B4" s="13"/>
      <c r="C4" s="14" t="s">
        <v>14</v>
      </c>
      <c r="D4" s="14" t="s">
        <v>15</v>
      </c>
      <c r="E4" s="14" t="s">
        <v>16</v>
      </c>
      <c r="F4" s="14">
        <v>1</v>
      </c>
      <c r="G4" s="14">
        <v>3950</v>
      </c>
      <c r="H4" s="14">
        <f t="shared" si="0"/>
        <v>3950</v>
      </c>
      <c r="I4" s="14"/>
    </row>
    <row r="5" spans="1:9">
      <c r="A5" s="13">
        <v>4</v>
      </c>
      <c r="B5" s="13"/>
      <c r="C5" s="14" t="s">
        <v>17</v>
      </c>
      <c r="D5" s="14"/>
      <c r="E5" s="14" t="s">
        <v>16</v>
      </c>
      <c r="F5" s="14">
        <v>16</v>
      </c>
      <c r="G5" s="14">
        <v>130</v>
      </c>
      <c r="H5" s="14">
        <f t="shared" si="0"/>
        <v>2080</v>
      </c>
      <c r="I5" s="14"/>
    </row>
    <row r="6" spans="1:9">
      <c r="A6" s="13">
        <v>5</v>
      </c>
      <c r="B6" s="13"/>
      <c r="C6" s="14" t="s">
        <v>18</v>
      </c>
      <c r="D6" s="14" t="s">
        <v>19</v>
      </c>
      <c r="E6" s="14" t="s">
        <v>16</v>
      </c>
      <c r="F6" s="14">
        <v>1</v>
      </c>
      <c r="G6" s="14">
        <v>8000</v>
      </c>
      <c r="H6" s="14">
        <f t="shared" si="0"/>
        <v>8000</v>
      </c>
      <c r="I6" s="14"/>
    </row>
    <row r="7" spans="1:9">
      <c r="A7" s="13">
        <v>6</v>
      </c>
      <c r="B7" s="13"/>
      <c r="C7" s="14" t="s">
        <v>20</v>
      </c>
      <c r="D7" s="14"/>
      <c r="E7" s="14" t="s">
        <v>16</v>
      </c>
      <c r="F7" s="14">
        <v>1</v>
      </c>
      <c r="G7" s="14">
        <v>820</v>
      </c>
      <c r="H7" s="14">
        <f t="shared" si="0"/>
        <v>820</v>
      </c>
      <c r="I7" s="14"/>
    </row>
    <row r="8" spans="1:9">
      <c r="A8" s="13">
        <v>7</v>
      </c>
      <c r="B8" s="13"/>
      <c r="C8" s="14" t="s">
        <v>21</v>
      </c>
      <c r="D8" s="14"/>
      <c r="E8" s="14" t="s">
        <v>16</v>
      </c>
      <c r="F8" s="14">
        <v>4</v>
      </c>
      <c r="G8" s="14">
        <v>1650</v>
      </c>
      <c r="H8" s="14">
        <f t="shared" si="0"/>
        <v>6600</v>
      </c>
      <c r="I8" s="14"/>
    </row>
    <row r="9" spans="1:9">
      <c r="A9" s="13">
        <v>8</v>
      </c>
      <c r="B9" s="13"/>
      <c r="C9" s="14" t="s">
        <v>22</v>
      </c>
      <c r="D9" s="14"/>
      <c r="E9" s="14" t="s">
        <v>16</v>
      </c>
      <c r="F9" s="14">
        <v>1</v>
      </c>
      <c r="G9" s="14">
        <v>1000</v>
      </c>
      <c r="H9" s="14">
        <f t="shared" si="0"/>
        <v>1000</v>
      </c>
      <c r="I9" s="14"/>
    </row>
    <row r="10" ht="27" spans="1:9">
      <c r="A10" s="13">
        <v>9</v>
      </c>
      <c r="B10" s="13"/>
      <c r="C10" s="15" t="s">
        <v>23</v>
      </c>
      <c r="D10" s="14" t="s">
        <v>24</v>
      </c>
      <c r="E10" s="14" t="s">
        <v>25</v>
      </c>
      <c r="F10" s="14">
        <v>1</v>
      </c>
      <c r="G10" s="14">
        <v>558</v>
      </c>
      <c r="H10" s="14">
        <f t="shared" si="0"/>
        <v>558</v>
      </c>
      <c r="I10" s="14"/>
    </row>
    <row r="11" spans="1:9">
      <c r="A11" s="13">
        <v>10</v>
      </c>
      <c r="B11" s="13"/>
      <c r="C11" s="15" t="s">
        <v>26</v>
      </c>
      <c r="D11" s="14"/>
      <c r="E11" s="14" t="s">
        <v>27</v>
      </c>
      <c r="F11" s="14">
        <v>1</v>
      </c>
      <c r="G11" s="14">
        <v>500</v>
      </c>
      <c r="H11" s="14">
        <f t="shared" si="0"/>
        <v>500</v>
      </c>
      <c r="I11" s="14"/>
    </row>
    <row r="12" spans="1:9">
      <c r="A12" s="13">
        <v>11</v>
      </c>
      <c r="B12" s="13">
        <v>202</v>
      </c>
      <c r="C12" s="14" t="s">
        <v>9</v>
      </c>
      <c r="D12" s="14" t="s">
        <v>28</v>
      </c>
      <c r="E12" s="14" t="s">
        <v>11</v>
      </c>
      <c r="F12" s="14">
        <v>1</v>
      </c>
      <c r="G12" s="14">
        <v>6500</v>
      </c>
      <c r="H12" s="14">
        <f t="shared" si="0"/>
        <v>6500</v>
      </c>
      <c r="I12" s="14"/>
    </row>
    <row r="13" spans="1:9">
      <c r="A13" s="13">
        <v>12</v>
      </c>
      <c r="B13" s="13"/>
      <c r="C13" s="14" t="s">
        <v>29</v>
      </c>
      <c r="D13" s="14"/>
      <c r="E13" s="14" t="s">
        <v>16</v>
      </c>
      <c r="F13" s="14">
        <v>1</v>
      </c>
      <c r="G13" s="14">
        <v>3950</v>
      </c>
      <c r="H13" s="14">
        <f t="shared" si="0"/>
        <v>3950</v>
      </c>
      <c r="I13" s="14"/>
    </row>
    <row r="14" spans="1:9">
      <c r="A14" s="13">
        <v>13</v>
      </c>
      <c r="B14" s="13"/>
      <c r="C14" s="14" t="s">
        <v>17</v>
      </c>
      <c r="D14" s="14"/>
      <c r="E14" s="14" t="s">
        <v>16</v>
      </c>
      <c r="F14" s="14">
        <v>10</v>
      </c>
      <c r="G14" s="14">
        <v>130</v>
      </c>
      <c r="H14" s="14">
        <f t="shared" si="0"/>
        <v>1300</v>
      </c>
      <c r="I14" s="14"/>
    </row>
    <row r="15" spans="1:9">
      <c r="A15" s="13">
        <v>14</v>
      </c>
      <c r="B15" s="13"/>
      <c r="C15" s="14" t="s">
        <v>30</v>
      </c>
      <c r="D15" s="14" t="s">
        <v>19</v>
      </c>
      <c r="E15" s="14" t="s">
        <v>16</v>
      </c>
      <c r="F15" s="14">
        <v>1</v>
      </c>
      <c r="G15" s="14">
        <v>10000</v>
      </c>
      <c r="H15" s="14">
        <f t="shared" si="0"/>
        <v>10000</v>
      </c>
      <c r="I15" s="14"/>
    </row>
    <row r="16" spans="1:9">
      <c r="A16" s="13">
        <v>15</v>
      </c>
      <c r="B16" s="13"/>
      <c r="C16" s="14" t="s">
        <v>31</v>
      </c>
      <c r="D16" s="14"/>
      <c r="E16" s="14" t="s">
        <v>16</v>
      </c>
      <c r="F16" s="14">
        <v>1</v>
      </c>
      <c r="G16" s="14">
        <v>2200</v>
      </c>
      <c r="H16" s="14">
        <f t="shared" si="0"/>
        <v>2200</v>
      </c>
      <c r="I16" s="14"/>
    </row>
    <row r="17" spans="1:9">
      <c r="A17" s="13">
        <v>16</v>
      </c>
      <c r="B17" s="13"/>
      <c r="C17" s="14" t="s">
        <v>32</v>
      </c>
      <c r="D17" s="14"/>
      <c r="E17" s="14" t="s">
        <v>16</v>
      </c>
      <c r="F17" s="14">
        <v>4</v>
      </c>
      <c r="G17" s="14">
        <v>2200</v>
      </c>
      <c r="H17" s="14">
        <f t="shared" si="0"/>
        <v>8800</v>
      </c>
      <c r="I17" s="14"/>
    </row>
    <row r="18" spans="1:9">
      <c r="A18" s="13">
        <v>17</v>
      </c>
      <c r="B18" s="13"/>
      <c r="C18" s="14" t="s">
        <v>33</v>
      </c>
      <c r="D18" s="14"/>
      <c r="E18" s="14" t="s">
        <v>16</v>
      </c>
      <c r="F18" s="14">
        <v>1</v>
      </c>
      <c r="G18" s="14">
        <v>300</v>
      </c>
      <c r="H18" s="14">
        <f t="shared" si="0"/>
        <v>300</v>
      </c>
      <c r="I18" s="14"/>
    </row>
    <row r="19" spans="1:9">
      <c r="A19" s="13">
        <v>18</v>
      </c>
      <c r="B19" s="13">
        <v>101</v>
      </c>
      <c r="C19" s="14" t="s">
        <v>9</v>
      </c>
      <c r="D19" s="14" t="s">
        <v>34</v>
      </c>
      <c r="E19" s="14" t="s">
        <v>11</v>
      </c>
      <c r="F19" s="14">
        <v>1</v>
      </c>
      <c r="G19" s="14">
        <v>6600</v>
      </c>
      <c r="H19" s="14">
        <f t="shared" si="0"/>
        <v>6600</v>
      </c>
      <c r="I19" s="14"/>
    </row>
    <row r="20" spans="1:9">
      <c r="A20" s="13">
        <v>19</v>
      </c>
      <c r="B20" s="13"/>
      <c r="C20" s="14" t="s">
        <v>35</v>
      </c>
      <c r="D20" s="14"/>
      <c r="E20" s="14" t="s">
        <v>16</v>
      </c>
      <c r="F20" s="14">
        <v>4</v>
      </c>
      <c r="G20" s="14">
        <v>350</v>
      </c>
      <c r="H20" s="14">
        <f t="shared" si="0"/>
        <v>1400</v>
      </c>
      <c r="I20" s="14"/>
    </row>
    <row r="21" spans="1:9">
      <c r="A21" s="13">
        <v>20</v>
      </c>
      <c r="B21" s="13"/>
      <c r="C21" s="14" t="s">
        <v>36</v>
      </c>
      <c r="D21" s="14"/>
      <c r="E21" s="14" t="s">
        <v>16</v>
      </c>
      <c r="F21" s="14">
        <v>4</v>
      </c>
      <c r="G21" s="14">
        <v>576</v>
      </c>
      <c r="H21" s="14">
        <f t="shared" si="0"/>
        <v>2304</v>
      </c>
      <c r="I21" s="14"/>
    </row>
    <row r="22" spans="1:9">
      <c r="A22" s="13">
        <v>21</v>
      </c>
      <c r="B22" s="13"/>
      <c r="C22" s="14" t="s">
        <v>33</v>
      </c>
      <c r="D22" s="14"/>
      <c r="E22" s="14" t="s">
        <v>16</v>
      </c>
      <c r="F22" s="14">
        <v>1</v>
      </c>
      <c r="G22" s="14">
        <v>350</v>
      </c>
      <c r="H22" s="14">
        <f t="shared" si="0"/>
        <v>350</v>
      </c>
      <c r="I22" s="14"/>
    </row>
    <row r="23" spans="1:9">
      <c r="A23" s="13">
        <v>22</v>
      </c>
      <c r="B23" s="13"/>
      <c r="C23" s="14" t="s">
        <v>37</v>
      </c>
      <c r="D23" s="14"/>
      <c r="E23" s="14" t="s">
        <v>16</v>
      </c>
      <c r="F23" s="14">
        <v>12</v>
      </c>
      <c r="G23" s="14">
        <v>65</v>
      </c>
      <c r="H23" s="14">
        <f t="shared" si="0"/>
        <v>780</v>
      </c>
      <c r="I23" s="14"/>
    </row>
    <row r="24" spans="1:9">
      <c r="A24" s="13">
        <v>23</v>
      </c>
      <c r="B24" s="13"/>
      <c r="C24" s="14" t="s">
        <v>38</v>
      </c>
      <c r="D24" s="14"/>
      <c r="E24" s="14" t="s">
        <v>27</v>
      </c>
      <c r="F24" s="14">
        <v>1</v>
      </c>
      <c r="G24" s="14">
        <v>1670</v>
      </c>
      <c r="H24" s="14">
        <f t="shared" si="0"/>
        <v>1670</v>
      </c>
      <c r="I24" s="14"/>
    </row>
    <row r="25" spans="1:9">
      <c r="A25" s="13">
        <v>24</v>
      </c>
      <c r="B25" s="13"/>
      <c r="C25" s="14" t="s">
        <v>39</v>
      </c>
      <c r="D25" s="14"/>
      <c r="E25" s="14" t="s">
        <v>27</v>
      </c>
      <c r="F25" s="14">
        <v>1</v>
      </c>
      <c r="G25" s="14">
        <v>1350</v>
      </c>
      <c r="H25" s="14">
        <f t="shared" si="0"/>
        <v>1350</v>
      </c>
      <c r="I25" s="14"/>
    </row>
    <row r="26" spans="1:9">
      <c r="A26" s="13">
        <v>25</v>
      </c>
      <c r="B26" s="13" t="s">
        <v>40</v>
      </c>
      <c r="C26" s="14" t="s">
        <v>41</v>
      </c>
      <c r="D26" s="14"/>
      <c r="E26" s="14" t="s">
        <v>27</v>
      </c>
      <c r="F26" s="14">
        <v>1</v>
      </c>
      <c r="G26" s="14">
        <v>2400</v>
      </c>
      <c r="H26" s="14">
        <f t="shared" si="0"/>
        <v>2400</v>
      </c>
      <c r="I26" s="14"/>
    </row>
    <row r="27" spans="1:9">
      <c r="A27" s="13">
        <v>26</v>
      </c>
      <c r="B27" s="13"/>
      <c r="C27" s="14" t="s">
        <v>42</v>
      </c>
      <c r="D27" s="14"/>
      <c r="E27" s="14" t="s">
        <v>27</v>
      </c>
      <c r="F27" s="14">
        <v>1</v>
      </c>
      <c r="G27" s="14">
        <v>1100</v>
      </c>
      <c r="H27" s="14">
        <f t="shared" si="0"/>
        <v>1100</v>
      </c>
      <c r="I27" s="14"/>
    </row>
    <row r="28" spans="1:9">
      <c r="A28" s="13">
        <v>27</v>
      </c>
      <c r="B28" s="13"/>
      <c r="C28" s="14" t="s">
        <v>26</v>
      </c>
      <c r="D28" s="14"/>
      <c r="E28" s="14" t="s">
        <v>27</v>
      </c>
      <c r="F28" s="14">
        <v>2</v>
      </c>
      <c r="G28" s="14">
        <v>400</v>
      </c>
      <c r="H28" s="14">
        <f t="shared" si="0"/>
        <v>800</v>
      </c>
      <c r="I28" s="14"/>
    </row>
    <row r="29" spans="1:9">
      <c r="A29" s="13">
        <v>28</v>
      </c>
      <c r="B29" s="13"/>
      <c r="C29" s="14" t="s">
        <v>43</v>
      </c>
      <c r="D29" s="14"/>
      <c r="E29" s="14" t="s">
        <v>27</v>
      </c>
      <c r="F29" s="14">
        <v>2</v>
      </c>
      <c r="G29" s="14">
        <v>450</v>
      </c>
      <c r="H29" s="14">
        <f t="shared" si="0"/>
        <v>900</v>
      </c>
      <c r="I29" s="14"/>
    </row>
    <row r="30" spans="1:9">
      <c r="A30" s="13">
        <v>29</v>
      </c>
      <c r="B30" s="13"/>
      <c r="C30" s="14" t="s">
        <v>44</v>
      </c>
      <c r="D30" s="14" t="s">
        <v>45</v>
      </c>
      <c r="E30" s="14" t="s">
        <v>16</v>
      </c>
      <c r="F30" s="14">
        <v>1</v>
      </c>
      <c r="G30" s="14">
        <v>750</v>
      </c>
      <c r="H30" s="14">
        <f t="shared" si="0"/>
        <v>750</v>
      </c>
      <c r="I30" s="14"/>
    </row>
    <row r="31" spans="1:9">
      <c r="A31" s="13">
        <v>30</v>
      </c>
      <c r="B31" s="13"/>
      <c r="C31" s="14" t="s">
        <v>46</v>
      </c>
      <c r="D31" s="14"/>
      <c r="E31" s="14" t="s">
        <v>47</v>
      </c>
      <c r="F31" s="14">
        <v>1</v>
      </c>
      <c r="G31" s="14">
        <v>3500</v>
      </c>
      <c r="H31" s="14">
        <f t="shared" si="0"/>
        <v>3500</v>
      </c>
      <c r="I31" s="14"/>
    </row>
    <row r="32" spans="1:9">
      <c r="A32" s="13">
        <v>31</v>
      </c>
      <c r="B32" s="14" t="s">
        <v>48</v>
      </c>
      <c r="C32" s="14"/>
      <c r="D32" s="14"/>
      <c r="E32" s="14"/>
      <c r="F32" s="14"/>
      <c r="G32" s="14"/>
      <c r="H32" s="14">
        <f>SUM(H2:H31)</f>
        <v>90562</v>
      </c>
      <c r="I32" s="14"/>
    </row>
  </sheetData>
  <mergeCells count="4">
    <mergeCell ref="B2:B11"/>
    <mergeCell ref="B12:B18"/>
    <mergeCell ref="B19:B25"/>
    <mergeCell ref="B26:B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95"/>
  <sheetViews>
    <sheetView workbookViewId="0">
      <selection activeCell="D10" sqref="D10"/>
    </sheetView>
  </sheetViews>
  <sheetFormatPr defaultColWidth="9" defaultRowHeight="13.5" outlineLevelCol="1"/>
  <cols>
    <col min="2" max="2" width="21.375" customWidth="1"/>
    <col min="3" max="3" width="14.375" customWidth="1"/>
  </cols>
  <sheetData>
    <row r="1" spans="2:2">
      <c r="B1" s="11">
        <v>45635</v>
      </c>
    </row>
    <row r="2" spans="2:2">
      <c r="B2" t="s">
        <v>49</v>
      </c>
    </row>
    <row r="3" spans="2:2">
      <c r="B3" t="s">
        <v>50</v>
      </c>
    </row>
    <row r="4" spans="2:2">
      <c r="B4" t="s">
        <v>51</v>
      </c>
    </row>
    <row r="5" spans="2:2">
      <c r="B5" t="s">
        <v>52</v>
      </c>
    </row>
    <row r="6" spans="2:2">
      <c r="B6" t="s">
        <v>53</v>
      </c>
    </row>
    <row r="7" spans="2:2">
      <c r="B7" t="s">
        <v>54</v>
      </c>
    </row>
    <row r="8" spans="2:2">
      <c r="B8" t="s">
        <v>5</v>
      </c>
    </row>
    <row r="9" spans="2:2">
      <c r="B9" t="s">
        <v>55</v>
      </c>
    </row>
    <row r="10" spans="2:2">
      <c r="B10" t="s">
        <v>56</v>
      </c>
    </row>
    <row r="11" spans="2:2">
      <c r="B11" t="s">
        <v>57</v>
      </c>
    </row>
    <row r="12" spans="2:2">
      <c r="B12">
        <v>1</v>
      </c>
    </row>
    <row r="13" spans="2:2">
      <c r="B13" t="s">
        <v>58</v>
      </c>
    </row>
    <row r="14" spans="2:2">
      <c r="B14" t="s">
        <v>59</v>
      </c>
    </row>
    <row r="15" spans="2:2">
      <c r="B15" t="s">
        <v>60</v>
      </c>
    </row>
    <row r="16" spans="2:2">
      <c r="B16" t="s">
        <v>61</v>
      </c>
    </row>
    <row r="17" spans="2:2">
      <c r="B17" t="s">
        <v>62</v>
      </c>
    </row>
    <row r="18" spans="2:2">
      <c r="B18" t="s">
        <v>63</v>
      </c>
    </row>
    <row r="19" spans="2:2">
      <c r="B19" t="s">
        <v>64</v>
      </c>
    </row>
    <row r="20" spans="2:2">
      <c r="B20" t="s">
        <v>65</v>
      </c>
    </row>
    <row r="21" spans="2:2">
      <c r="B21" t="s">
        <v>66</v>
      </c>
    </row>
    <row r="22" spans="2:2">
      <c r="B22" t="s">
        <v>67</v>
      </c>
    </row>
    <row r="23" spans="2:2">
      <c r="B23" t="s">
        <v>68</v>
      </c>
    </row>
    <row r="24" spans="2:2">
      <c r="B24" t="s">
        <v>69</v>
      </c>
    </row>
    <row r="25" spans="2:2">
      <c r="B25" t="s">
        <v>70</v>
      </c>
    </row>
    <row r="26" spans="2:2">
      <c r="B26">
        <v>1</v>
      </c>
    </row>
    <row r="27" spans="2:2">
      <c r="B27">
        <v>1</v>
      </c>
    </row>
    <row r="28" spans="2:2">
      <c r="B28" t="s">
        <v>71</v>
      </c>
    </row>
    <row r="29" spans="2:2">
      <c r="B29" t="s">
        <v>72</v>
      </c>
    </row>
    <row r="30" spans="2:2">
      <c r="B30" t="s">
        <v>73</v>
      </c>
    </row>
    <row r="31" spans="2:2">
      <c r="B31" t="s">
        <v>74</v>
      </c>
    </row>
    <row r="32" spans="2:2">
      <c r="B32" t="s">
        <v>75</v>
      </c>
    </row>
    <row r="33" spans="2:2">
      <c r="B33" t="s">
        <v>76</v>
      </c>
    </row>
    <row r="34" spans="2:2">
      <c r="B34" t="s">
        <v>77</v>
      </c>
    </row>
    <row r="35" spans="2:2">
      <c r="B35" t="s">
        <v>78</v>
      </c>
    </row>
    <row r="36" spans="2:2">
      <c r="B36" t="s">
        <v>79</v>
      </c>
    </row>
    <row r="37" spans="2:2">
      <c r="B37" t="s">
        <v>80</v>
      </c>
    </row>
    <row r="38" spans="2:2">
      <c r="B38" t="s">
        <v>81</v>
      </c>
    </row>
    <row r="39" spans="2:2">
      <c r="B39" t="s">
        <v>82</v>
      </c>
    </row>
    <row r="40" spans="2:2">
      <c r="B40" t="s">
        <v>83</v>
      </c>
    </row>
    <row r="41" spans="2:2">
      <c r="B41" t="s">
        <v>84</v>
      </c>
    </row>
    <row r="42" spans="2:2">
      <c r="B42" t="s">
        <v>85</v>
      </c>
    </row>
    <row r="43" spans="2:2">
      <c r="B43" t="s">
        <v>86</v>
      </c>
    </row>
    <row r="44" spans="2:2">
      <c r="B44" t="s">
        <v>87</v>
      </c>
    </row>
    <row r="45" spans="2:2">
      <c r="B45" t="s">
        <v>88</v>
      </c>
    </row>
    <row r="46" spans="2:2">
      <c r="B46" t="s">
        <v>89</v>
      </c>
    </row>
    <row r="47" spans="2:2">
      <c r="B47" t="s">
        <v>90</v>
      </c>
    </row>
    <row r="48" spans="2:2">
      <c r="B48" t="s">
        <v>91</v>
      </c>
    </row>
    <row r="49" spans="2:2">
      <c r="B49" t="s">
        <v>92</v>
      </c>
    </row>
    <row r="50" spans="2:2">
      <c r="B50" t="s">
        <v>93</v>
      </c>
    </row>
    <row r="51" spans="2:2">
      <c r="B51">
        <v>1</v>
      </c>
    </row>
    <row r="52" spans="2:2">
      <c r="B52" t="s">
        <v>94</v>
      </c>
    </row>
    <row r="53" spans="2:2">
      <c r="B53" t="s">
        <v>95</v>
      </c>
    </row>
    <row r="54" spans="2:2">
      <c r="B54" t="s">
        <v>96</v>
      </c>
    </row>
    <row r="55" spans="2:2">
      <c r="B55">
        <v>1</v>
      </c>
    </row>
    <row r="56" spans="2:2">
      <c r="B56" t="s">
        <v>97</v>
      </c>
    </row>
    <row r="57" spans="2:2">
      <c r="B57" t="s">
        <v>98</v>
      </c>
    </row>
    <row r="58" spans="2:2">
      <c r="B58" t="s">
        <v>99</v>
      </c>
    </row>
    <row r="59" spans="2:2">
      <c r="B59">
        <v>1</v>
      </c>
    </row>
    <row r="60" spans="2:2">
      <c r="B60" t="s">
        <v>100</v>
      </c>
    </row>
    <row r="61" spans="2:2">
      <c r="B61" t="s">
        <v>101</v>
      </c>
    </row>
    <row r="62" spans="2:2">
      <c r="B62" t="s">
        <v>102</v>
      </c>
    </row>
    <row r="63" spans="2:2">
      <c r="B63" t="s">
        <v>103</v>
      </c>
    </row>
    <row r="64" spans="2:2">
      <c r="B64">
        <v>1</v>
      </c>
    </row>
    <row r="65" spans="2:2">
      <c r="B65">
        <v>1</v>
      </c>
    </row>
    <row r="66" spans="2:2">
      <c r="B66" t="s">
        <v>104</v>
      </c>
    </row>
    <row r="67" spans="2:2">
      <c r="B67">
        <v>1</v>
      </c>
    </row>
    <row r="68" spans="2:2">
      <c r="B68" t="s">
        <v>105</v>
      </c>
    </row>
    <row r="69" spans="2:2">
      <c r="B69" t="s">
        <v>106</v>
      </c>
    </row>
    <row r="70" spans="2:2">
      <c r="B70">
        <v>1</v>
      </c>
    </row>
    <row r="71" spans="2:2">
      <c r="B71" t="s">
        <v>107</v>
      </c>
    </row>
    <row r="72" spans="2:2">
      <c r="B72" t="s">
        <v>108</v>
      </c>
    </row>
    <row r="73" spans="2:2">
      <c r="B73" t="s">
        <v>109</v>
      </c>
    </row>
    <row r="74" spans="2:2">
      <c r="B74">
        <v>1</v>
      </c>
    </row>
    <row r="75" spans="2:2">
      <c r="B75" t="s">
        <v>110</v>
      </c>
    </row>
    <row r="76" spans="2:2">
      <c r="B76" t="s">
        <v>111</v>
      </c>
    </row>
    <row r="77" spans="2:2">
      <c r="B77" t="s">
        <v>112</v>
      </c>
    </row>
    <row r="78" spans="2:2">
      <c r="B78">
        <v>1</v>
      </c>
    </row>
    <row r="79" spans="2:2">
      <c r="B79" t="s">
        <v>113</v>
      </c>
    </row>
    <row r="80" spans="2:2">
      <c r="B80" t="s">
        <v>114</v>
      </c>
    </row>
    <row r="81" spans="2:2">
      <c r="B81" t="s">
        <v>115</v>
      </c>
    </row>
    <row r="82" spans="2:2">
      <c r="B82">
        <v>1</v>
      </c>
    </row>
    <row r="83" spans="2:2">
      <c r="B83" t="s">
        <v>116</v>
      </c>
    </row>
    <row r="84" spans="2:2">
      <c r="B84" t="s">
        <v>117</v>
      </c>
    </row>
    <row r="85" spans="2:2">
      <c r="B85" t="s">
        <v>118</v>
      </c>
    </row>
    <row r="86" spans="2:2">
      <c r="B86" t="s">
        <v>119</v>
      </c>
    </row>
    <row r="87" spans="2:2">
      <c r="B87" t="s">
        <v>120</v>
      </c>
    </row>
    <row r="88" spans="2:2">
      <c r="B88" t="s">
        <v>121</v>
      </c>
    </row>
    <row r="89" spans="2:2">
      <c r="B89" t="s">
        <v>122</v>
      </c>
    </row>
    <row r="90" spans="2:2">
      <c r="B90" t="s">
        <v>123</v>
      </c>
    </row>
    <row r="91" spans="2:2">
      <c r="B91">
        <v>1</v>
      </c>
    </row>
    <row r="92" spans="2:2">
      <c r="B92">
        <v>1</v>
      </c>
    </row>
    <row r="93" spans="2:2">
      <c r="B93">
        <v>1</v>
      </c>
    </row>
    <row r="94" spans="2:2">
      <c r="B94">
        <v>1</v>
      </c>
    </row>
    <row r="95" spans="2:2">
      <c r="B95">
        <v>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E4" sqref="E4"/>
    </sheetView>
  </sheetViews>
  <sheetFormatPr defaultColWidth="9" defaultRowHeight="13.5" outlineLevelCol="2"/>
  <cols>
    <col min="1" max="1" width="12.625" customWidth="1"/>
    <col min="3" max="3" width="53.75" customWidth="1"/>
  </cols>
  <sheetData>
    <row r="1" ht="30" customHeight="1" spans="1:3">
      <c r="A1" s="1" t="s">
        <v>124</v>
      </c>
      <c r="B1" s="1"/>
      <c r="C1" s="1"/>
    </row>
    <row r="2" spans="1:3">
      <c r="A2" s="2" t="s">
        <v>0</v>
      </c>
      <c r="B2" s="3" t="s">
        <v>125</v>
      </c>
      <c r="C2" s="3" t="s">
        <v>126</v>
      </c>
    </row>
    <row r="3" ht="15" customHeight="1" spans="1:3">
      <c r="A3" s="4" t="s">
        <v>127</v>
      </c>
      <c r="B3" s="4"/>
      <c r="C3" s="4"/>
    </row>
    <row r="4" ht="297" customHeight="1" spans="1:3">
      <c r="A4" s="5">
        <v>1</v>
      </c>
      <c r="B4" s="6" t="s">
        <v>128</v>
      </c>
      <c r="C4" s="6" t="s">
        <v>129</v>
      </c>
    </row>
    <row r="5" ht="15" customHeight="1" spans="1:3">
      <c r="A5" s="7" t="s">
        <v>130</v>
      </c>
      <c r="B5" s="7"/>
      <c r="C5" s="7"/>
    </row>
    <row r="6" ht="15" customHeight="1" spans="1:3">
      <c r="A6" s="7" t="s">
        <v>131</v>
      </c>
      <c r="B6" s="8" t="s">
        <v>132</v>
      </c>
      <c r="C6" s="8"/>
    </row>
    <row r="7" ht="131" customHeight="1" spans="1:3">
      <c r="A7" s="5">
        <v>1</v>
      </c>
      <c r="B7" s="9" t="s">
        <v>133</v>
      </c>
      <c r="C7" s="10" t="s">
        <v>134</v>
      </c>
    </row>
    <row r="8" ht="192" spans="1:3">
      <c r="A8" s="5">
        <v>2</v>
      </c>
      <c r="B8" s="9" t="s">
        <v>135</v>
      </c>
      <c r="C8" s="6" t="s">
        <v>136</v>
      </c>
    </row>
    <row r="9" ht="15" customHeight="1" spans="1:3">
      <c r="A9" s="7" t="s">
        <v>137</v>
      </c>
      <c r="B9" s="7"/>
      <c r="C9" s="7"/>
    </row>
    <row r="10" ht="282" customHeight="1" spans="1:3">
      <c r="A10" s="5">
        <v>1</v>
      </c>
      <c r="B10" s="10" t="s">
        <v>138</v>
      </c>
      <c r="C10" s="10" t="s">
        <v>139</v>
      </c>
    </row>
  </sheetData>
  <mergeCells count="5">
    <mergeCell ref="A1:C1"/>
    <mergeCell ref="A3:C3"/>
    <mergeCell ref="A5:C5"/>
    <mergeCell ref="B6:C6"/>
    <mergeCell ref="A9:C9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忻城县党政机关</cp:lastModifiedBy>
  <dcterms:created xsi:type="dcterms:W3CDTF">2022-01-21T02:24:00Z</dcterms:created>
  <dcterms:modified xsi:type="dcterms:W3CDTF">2025-03-20T01:02:41Z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B41A1333AFBE4AAFA63FF492DAFA5EF1_13</vt:lpwstr>
  </property>
</Properties>
</file>