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workbookProtection workbookAlgorithmName="SHA-512" workbookHashValue="WBu8OwSqrZZ9+M/5+4KM4sTrCbDfkdUnQeEyiZd3AZc7L+1NDOXRAECNCzs0izSE/sAeRGWbxSqJRKZv70W/BQ==" workbookSaltValue="0Px6rgRiak1D1pMirXhSeQ==" workbookSpinCount="100000" lockStructure="1"/>
  <bookViews>
    <workbookView windowHeight="13500" firstSheet="4" activeTab="4"/>
  </bookViews>
  <sheets>
    <sheet name="封-1招标工程量清单" sheetId="5" r:id="rId1"/>
    <sheet name="扉-1招标工程量清单" sheetId="6" r:id="rId2"/>
    <sheet name="【】5.4 投标报价汇总表" sheetId="4" r:id="rId3"/>
    <sheet name="表-01_总说明" sheetId="7" r:id="rId4"/>
    <sheet name="清单  第100章  总 则" sheetId="1" r:id="rId5"/>
    <sheet name="清单  第200章  路 基" sheetId="2" r:id="rId6"/>
    <sheet name="清单  第600章  安全设施" sheetId="3" r:id="rId7"/>
  </sheets>
  <externalReferences>
    <externalReference r:id="rId9"/>
    <externalReference r:id="rId10"/>
  </externalReferences>
  <definedNames>
    <definedName name="JR_PAGE_ANCHOR_0_1">'清单  第100章  总 则'!$A$1</definedName>
    <definedName name="JR_PAGE_ANCHOR_1_1">'清单  第200章  路 基'!$A$1</definedName>
    <definedName name="JR_PAGE_ANCHOR_2_1">'清单  第600章  安全设施'!$A$1</definedName>
    <definedName name="JR_PAGE_ANCHOR_3_1">'【】5.4 投标报价汇总表'!$A$1</definedName>
    <definedName name="JR_PAGE_ANCHOR_0_1" localSheetId="0">'[1]1.【】4.1 工程量清单表'!$A$1</definedName>
    <definedName name="JR_PAGE_ANCHOR_1_1" localSheetId="0">'[1]2.【】4.4 投标报价汇总表'!$A$1</definedName>
    <definedName name="JR_PAGE_ANCHOR_0_1" localSheetId="1">'[1]1.【】4.1 工程量清单表'!$A$1</definedName>
    <definedName name="JR_PAGE_ANCHOR_1_1" localSheetId="1">'[1]2.【】4.4 投标报价汇总表'!$A$1</definedName>
    <definedName name="JR_PAGE_ANCHOR_0_1" localSheetId="3">'[2]1.【3-10表】表C.15 分项工程预算计算数据表'!$A$1</definedName>
    <definedName name="JR_PAGE_ANCHOR_1_1" localSheetId="3">'[2]2.【】5.1 工程量清单表'!$A$1</definedName>
    <definedName name="JR_PAGE_ANCHOR_2_1" localSheetId="3">'[2]3.【】5.4 投标报价汇总表'!$A$1</definedName>
    <definedName name="JR_PAGE_ANCHOR_3_1" localSheetId="3">'[2]4.【】5.5 工程量清单单价分析表'!$A$1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<sst xmlns="http://schemas.openxmlformats.org/spreadsheetml/2006/main" count="729" uniqueCount="140">
  <si>
    <t/>
  </si>
  <si>
    <t>广西壮族自治区恭城公路养护中心G357线K1265+300～K1272+300公路灾害防治工程</t>
  </si>
  <si>
    <t>招 标 工 程 量 清 单</t>
  </si>
  <si>
    <t>广西壮族自治区恭城公路养护中心</t>
  </si>
  <si>
    <t>招  标  人:</t>
  </si>
  <si>
    <t>(单位盖章)</t>
  </si>
  <si>
    <t>广西城建咨询设计有限公司</t>
  </si>
  <si>
    <t>招标代理机构:</t>
  </si>
  <si>
    <t>封-1</t>
  </si>
  <si>
    <t>招标人:</t>
  </si>
  <si>
    <t>法定代表人 
或其授权人:</t>
  </si>
  <si>
    <t>(签字或盖章)</t>
  </si>
  <si>
    <t>编制人:</t>
  </si>
  <si>
    <t>复核人:</t>
  </si>
  <si>
    <t>(造价人员签字)</t>
  </si>
  <si>
    <t>(造价工程师签字盖专用章)</t>
  </si>
  <si>
    <t>编制时间:</t>
  </si>
  <si>
    <t>复核时间:</t>
  </si>
  <si>
    <t>扉-1</t>
  </si>
  <si>
    <r>
      <rPr>
        <b/>
        <sz val="18"/>
        <color rgb="FF000000"/>
        <rFont val="宋体"/>
        <charset val="134"/>
      </rPr>
      <t>5.4 投标报价汇总表</t>
    </r>
  </si>
  <si>
    <r>
      <rPr>
        <sz val="8"/>
        <color rgb="FF000000"/>
        <rFont val="宋体"/>
        <charset val="134"/>
      </rPr>
      <t>合同段：广西壮族自治区恭城公路养护中心G357线K1265+300～K1272+300公路灾害防治工程</t>
    </r>
  </si>
  <si>
    <r>
      <rPr>
        <b/>
        <sz val="8"/>
        <color rgb="FF000000"/>
        <rFont val="宋体"/>
        <charset val="134"/>
      </rPr>
      <t>序号</t>
    </r>
  </si>
  <si>
    <r>
      <rPr>
        <b/>
        <sz val="8"/>
        <color rgb="FF000000"/>
        <rFont val="宋体"/>
        <charset val="134"/>
      </rPr>
      <t>章次</t>
    </r>
  </si>
  <si>
    <r>
      <rPr>
        <b/>
        <sz val="8"/>
        <color rgb="FF000000"/>
        <rFont val="宋体"/>
        <charset val="134"/>
      </rPr>
      <t>科目名称</t>
    </r>
  </si>
  <si>
    <r>
      <rPr>
        <b/>
        <sz val="8"/>
        <color rgb="FF000000"/>
        <rFont val="宋体"/>
        <charset val="134"/>
      </rPr>
      <t>金额（元）</t>
    </r>
  </si>
  <si>
    <r>
      <rPr>
        <sz val="8"/>
        <color rgb="FF000000"/>
        <rFont val="宋体"/>
        <charset val="134"/>
      </rPr>
      <t>1</t>
    </r>
  </si>
  <si>
    <r>
      <rPr>
        <sz val="8"/>
        <color rgb="FF000000"/>
        <rFont val="宋体"/>
        <charset val="134"/>
      </rPr>
      <t>100</t>
    </r>
  </si>
  <si>
    <r>
      <rPr>
        <sz val="8"/>
        <color rgb="FF000000"/>
        <rFont val="宋体"/>
        <charset val="134"/>
      </rPr>
      <t xml:space="preserve">  总 则</t>
    </r>
  </si>
  <si>
    <r>
      <rPr>
        <sz val="8"/>
        <color rgb="FF000000"/>
        <rFont val="宋体"/>
        <charset val="134"/>
      </rPr>
      <t>2</t>
    </r>
  </si>
  <si>
    <r>
      <rPr>
        <sz val="8"/>
        <color rgb="FF000000"/>
        <rFont val="宋体"/>
        <charset val="134"/>
      </rPr>
      <t>200</t>
    </r>
  </si>
  <si>
    <r>
      <rPr>
        <sz val="8"/>
        <color rgb="FF000000"/>
        <rFont val="宋体"/>
        <charset val="134"/>
      </rPr>
      <t xml:space="preserve">  路 基</t>
    </r>
  </si>
  <si>
    <r>
      <rPr>
        <sz val="8"/>
        <color rgb="FF000000"/>
        <rFont val="宋体"/>
        <charset val="134"/>
      </rPr>
      <t>3</t>
    </r>
  </si>
  <si>
    <r>
      <rPr>
        <sz val="8"/>
        <color rgb="FF000000"/>
        <rFont val="宋体"/>
        <charset val="134"/>
      </rPr>
      <t>600</t>
    </r>
  </si>
  <si>
    <r>
      <rPr>
        <sz val="8"/>
        <color rgb="FF000000"/>
        <rFont val="宋体"/>
        <charset val="134"/>
      </rPr>
      <t xml:space="preserve">  安全设施</t>
    </r>
  </si>
  <si>
    <r>
      <rPr>
        <sz val="8"/>
        <color rgb="FF000000"/>
        <rFont val="宋体"/>
        <charset val="134"/>
      </rPr>
      <t>4</t>
    </r>
  </si>
  <si>
    <r>
      <rPr>
        <sz val="8"/>
        <color rgb="FF000000"/>
        <rFont val="宋体"/>
        <charset val="134"/>
      </rPr>
      <t>第100章至第700章合计</t>
    </r>
  </si>
  <si>
    <r>
      <rPr>
        <sz val="8"/>
        <color rgb="FF000000"/>
        <rFont val="宋体"/>
        <charset val="134"/>
      </rPr>
      <t>5</t>
    </r>
  </si>
  <si>
    <r>
      <rPr>
        <sz val="8"/>
        <color rgb="FF000000"/>
        <rFont val="宋体"/>
        <charset val="134"/>
      </rPr>
      <t>已包含在清单合计中的材料、工程设备、专业工程暂估价合计</t>
    </r>
  </si>
  <si>
    <r>
      <rPr>
        <sz val="8"/>
        <color rgb="FF000000"/>
        <rFont val="宋体"/>
        <charset val="134"/>
      </rPr>
      <t>6</t>
    </r>
  </si>
  <si>
    <r>
      <rPr>
        <sz val="8"/>
        <color rgb="FF000000"/>
        <rFont val="宋体"/>
        <charset val="134"/>
      </rPr>
      <t>清单合计减去材料、工程设备、专业工程暂估价合计</t>
    </r>
  </si>
  <si>
    <r>
      <rPr>
        <sz val="8"/>
        <color rgb="FF000000"/>
        <rFont val="宋体"/>
        <charset val="134"/>
      </rPr>
      <t>7</t>
    </r>
  </si>
  <si>
    <r>
      <rPr>
        <sz val="8"/>
        <color rgb="FF000000"/>
        <rFont val="宋体"/>
        <charset val="134"/>
      </rPr>
      <t>计日工合计</t>
    </r>
  </si>
  <si>
    <r>
      <rPr>
        <sz val="8"/>
        <color rgb="FF000000"/>
        <rFont val="宋体"/>
        <charset val="134"/>
      </rPr>
      <t>8</t>
    </r>
  </si>
  <si>
    <r>
      <rPr>
        <sz val="8"/>
        <color rgb="FF000000"/>
        <rFont val="宋体"/>
        <charset val="134"/>
      </rPr>
      <t>暂列金额（不含计日工总额）</t>
    </r>
  </si>
  <si>
    <r>
      <rPr>
        <sz val="8"/>
        <color rgb="FF000000"/>
        <rFont val="宋体"/>
        <charset val="134"/>
      </rPr>
      <t>9</t>
    </r>
  </si>
  <si>
    <r>
      <rPr>
        <sz val="8"/>
        <color rgb="FF000000"/>
        <rFont val="宋体"/>
        <charset val="134"/>
      </rPr>
      <t>投标报价</t>
    </r>
  </si>
  <si>
    <r>
      <rPr>
        <sz val="8"/>
        <color rgb="FF000000"/>
        <rFont val="宋体"/>
        <charset val="134"/>
      </rPr>
      <t>清单   第 1 页</t>
    </r>
  </si>
  <si>
    <r>
      <rPr>
        <sz val="8"/>
        <color rgb="FF000000"/>
        <rFont val="宋体"/>
        <charset val="134"/>
      </rPr>
      <t>共 1 页</t>
    </r>
  </si>
  <si>
    <t>总  说  明</t>
  </si>
  <si>
    <t>工程名称:</t>
  </si>
  <si>
    <t>第1页 共1页</t>
  </si>
  <si>
    <t xml:space="preserve">一、工程简介:广西壮族自治区恭城公路养护中心G357线K1265+300～K1272+300公路灾害防治工程，位于桂林市恭城县栗木镇，主要工作内容为挂钢筋网锚固喷射混凝土护坡，截水沟、排水沟，清理土石方等。
二、编制依据：
1.《公路养护项目合同范本（2025 年 9 月）》（交办公路函〔2025〕1819 号）
2. DB45/T2228.1-2020《公路养护预算编制办法及定额第1部分：公路养护工程预算编制办法及定额》（以下简称《编制办法》）。
3．《公路工程营业税改征增值税计价依据调整方案》（交办公路[2016]66号），以下简称“66号文”。
4.《公路养护工程机械台班费用定额》
5.《广西壮族自治区交通运输厅关于印发广西公路工程建设项目估算概算预算编制办法广西补充规定》的的通知  （桂交建管发[2019]39号）
6.《广西普通国省干线公路养护工程（路面部分）施工图设计及预算编制指导意见》桂路养发[2021]172号
11.广西交科集团有限公司编制的《G357线K1265+300~K1272+300公路灾害防治工程》施工图设计文件。
四、单价
1、人工费:本工程地处广西壮族自治区，根据《“编制办法”及“广西补充规定”》，计算人工（含机械工）工资为101.25元/工日。
2、材料费:材料采用《广西壮族自治区2026年4月高速公路材料指导价格》恭城县参考价格。
五、综合费率：
1、措施费费率∶
（1）本工程地处雨季期为6个月，按“编制办法”规定计列雨季施工增加费。
（2）夜间施工增加费不计算。
（3）施工辅助费按“编制办法”计列。
（4）工地转移费按“编制办法”计列，本项目从桂林市转移，计50公里。
（5）行车干扰工程施工增加费按401~2000计列。
（6）施工进出场费:按“编制办法”计列，按5公里计取。
（7）高原地区、风沙地区、沿海地区施工增加费本项目不计取。
2、企业管理费:
（1）企业管理费基本费用:按“编制办法”规定计列。
（2）主副食品运费补贴:按“编制办法”规定计列。
（3）职工探亲路费:本项目不计列该项费用。
（4）职工取暖补贴:本项目不计列该项费用。
（5）财务费用:按“编制办法”规定计列。
3、规费根据“广西补充规定”及《交通运输部办公厅关于印发《公路工程营业税改增值税计价依据调整方案》的通知》（交办公路[2016]66 号文）规定按以下费率计列:养老保险费16%、失业保险费0.5%、医疗保险费7.5%、工伤保险费1%、住房公积金8.5%。
4、利润、税金的综合税率按规定计列。
六、清单说明
1、土石方开挖包含弃土至弃土场费用，弃土运距8km。
2、边沟、截水沟、检修步道包含土方开挖、弃土运距8km。
</t>
  </si>
  <si>
    <t>表-01</t>
  </si>
  <si>
    <r>
      <rPr>
        <b/>
        <sz val="14"/>
        <color rgb="FF000000"/>
        <rFont val="宋体"/>
        <charset val="134"/>
      </rPr>
      <t xml:space="preserve">  5.1 工程量清单表</t>
    </r>
  </si>
  <si>
    <r>
      <rPr>
        <b/>
        <sz val="14"/>
        <color rgb="FF000000"/>
        <rFont val="宋体"/>
        <charset val="134"/>
      </rPr>
      <t>工程量清单表</t>
    </r>
  </si>
  <si>
    <r>
      <rPr>
        <b/>
        <sz val="12"/>
        <color rgb="FF000000"/>
        <rFont val="宋体"/>
        <charset val="134"/>
      </rPr>
      <t>清单  第100章  总 则</t>
    </r>
  </si>
  <si>
    <r>
      <rPr>
        <b/>
        <sz val="8"/>
        <color rgb="FF000000"/>
        <rFont val="宋体"/>
        <charset val="134"/>
      </rPr>
      <t>子目号</t>
    </r>
  </si>
  <si>
    <r>
      <rPr>
        <b/>
        <sz val="8"/>
        <color rgb="FF000000"/>
        <rFont val="宋体"/>
        <charset val="134"/>
      </rPr>
      <t>子目名称</t>
    </r>
  </si>
  <si>
    <r>
      <rPr>
        <b/>
        <sz val="8"/>
        <color rgb="FF000000"/>
        <rFont val="宋体"/>
        <charset val="134"/>
      </rPr>
      <t>单位</t>
    </r>
  </si>
  <si>
    <r>
      <rPr>
        <b/>
        <sz val="8"/>
        <color rgb="FF000000"/>
        <rFont val="宋体"/>
        <charset val="134"/>
      </rPr>
      <t>数量</t>
    </r>
  </si>
  <si>
    <r>
      <rPr>
        <b/>
        <sz val="8"/>
        <color rgb="FF000000"/>
        <rFont val="宋体"/>
        <charset val="134"/>
      </rPr>
      <t>单价</t>
    </r>
  </si>
  <si>
    <r>
      <rPr>
        <b/>
        <sz val="8"/>
        <color rgb="FF000000"/>
        <rFont val="宋体"/>
        <charset val="134"/>
      </rPr>
      <t>合价</t>
    </r>
  </si>
  <si>
    <r>
      <rPr>
        <sz val="8"/>
        <color rgb="FF000000"/>
        <rFont val="宋体"/>
        <charset val="134"/>
      </rPr>
      <t>101</t>
    </r>
  </si>
  <si>
    <r>
      <rPr>
        <sz val="8"/>
        <color rgb="FF000000"/>
        <rFont val="宋体"/>
        <charset val="134"/>
      </rPr>
      <t>通则</t>
    </r>
  </si>
  <si>
    <r>
      <rPr>
        <sz val="8"/>
        <color rgb="FF000000"/>
        <rFont val="宋体"/>
        <charset val="134"/>
      </rPr>
      <t>101-1</t>
    </r>
  </si>
  <si>
    <r>
      <rPr>
        <sz val="8"/>
        <color rgb="FF000000"/>
        <rFont val="宋体"/>
        <charset val="134"/>
      </rPr>
      <t>保险费</t>
    </r>
  </si>
  <si>
    <r>
      <rPr>
        <sz val="8"/>
        <color rgb="FF000000"/>
        <rFont val="宋体"/>
        <charset val="134"/>
      </rPr>
      <t>-b</t>
    </r>
  </si>
  <si>
    <r>
      <rPr>
        <sz val="8"/>
        <color rgb="FF000000"/>
        <rFont val="宋体"/>
        <charset val="134"/>
      </rPr>
      <t>按合同条款规定，提供第三者责任险</t>
    </r>
  </si>
  <si>
    <r>
      <rPr>
        <sz val="8"/>
        <color rgb="FF000000"/>
        <rFont val="宋体"/>
        <charset val="134"/>
      </rPr>
      <t>总额</t>
    </r>
  </si>
  <si>
    <r>
      <rPr>
        <sz val="8"/>
        <color rgb="FF000000"/>
        <rFont val="Arial Narrow"/>
        <charset val="134"/>
      </rPr>
      <t>1</t>
    </r>
  </si>
  <si>
    <r>
      <rPr>
        <sz val="8"/>
        <color rgb="FF000000"/>
        <rFont val="宋体"/>
        <charset val="134"/>
      </rPr>
      <t>-c</t>
    </r>
  </si>
  <si>
    <r>
      <rPr>
        <sz val="8"/>
        <color rgb="FF000000"/>
        <rFont val="宋体"/>
        <charset val="134"/>
      </rPr>
      <t>按合同条款规定，提供安全生产责任险</t>
    </r>
  </si>
  <si>
    <r>
      <rPr>
        <sz val="8"/>
        <color rgb="FF000000"/>
        <rFont val="宋体"/>
        <charset val="134"/>
      </rPr>
      <t>102</t>
    </r>
  </si>
  <si>
    <r>
      <rPr>
        <sz val="8"/>
        <color rgb="FF000000"/>
        <rFont val="宋体"/>
        <charset val="134"/>
      </rPr>
      <t>工程管理</t>
    </r>
  </si>
  <si>
    <r>
      <rPr>
        <sz val="8"/>
        <color rgb="FF000000"/>
        <rFont val="宋体"/>
        <charset val="134"/>
      </rPr>
      <t>102-3</t>
    </r>
  </si>
  <si>
    <r>
      <rPr>
        <sz val="8"/>
        <color rgb="FF000000"/>
        <rFont val="宋体"/>
        <charset val="134"/>
      </rPr>
      <t>安全生产费</t>
    </r>
  </si>
  <si>
    <r>
      <rPr>
        <sz val="8"/>
        <color rgb="FF000000"/>
        <rFont val="宋体"/>
        <charset val="134"/>
      </rPr>
      <t>103</t>
    </r>
  </si>
  <si>
    <r>
      <rPr>
        <sz val="8"/>
        <color rgb="FF000000"/>
        <rFont val="宋体"/>
        <charset val="134"/>
      </rPr>
      <t>临时工程与设施</t>
    </r>
  </si>
  <si>
    <r>
      <rPr>
        <sz val="8"/>
        <color rgb="FF000000"/>
        <rFont val="宋体"/>
        <charset val="134"/>
      </rPr>
      <t>103-1</t>
    </r>
  </si>
  <si>
    <r>
      <rPr>
        <sz val="8"/>
        <color rgb="FF000000"/>
        <rFont val="宋体"/>
        <charset val="134"/>
      </rPr>
      <t>临时道路修建、养护与拆除（包括原道路的养护）</t>
    </r>
  </si>
  <si>
    <r>
      <rPr>
        <sz val="8"/>
        <color rgb="FF000000"/>
        <rFont val="宋体"/>
        <charset val="134"/>
      </rPr>
      <t>-a</t>
    </r>
  </si>
  <si>
    <r>
      <rPr>
        <sz val="8"/>
        <color rgb="FF000000"/>
        <rFont val="宋体"/>
        <charset val="134"/>
      </rPr>
      <t>临时便道</t>
    </r>
  </si>
  <si>
    <r>
      <rPr>
        <sz val="8"/>
        <color rgb="FF000000"/>
        <rFont val="宋体"/>
        <charset val="134"/>
      </rPr>
      <t>km</t>
    </r>
  </si>
  <si>
    <r>
      <rPr>
        <sz val="8"/>
        <color rgb="FF000000"/>
        <rFont val="Arial Narrow"/>
        <charset val="134"/>
      </rPr>
      <t>0.3</t>
    </r>
  </si>
  <si>
    <r>
      <rPr>
        <sz val="8"/>
        <color rgb="FF000000"/>
        <rFont val="宋体"/>
        <charset val="134"/>
      </rPr>
      <t>104</t>
    </r>
  </si>
  <si>
    <r>
      <rPr>
        <sz val="8"/>
        <color rgb="FF000000"/>
        <rFont val="宋体"/>
        <charset val="134"/>
      </rPr>
      <t>承包人驻地建设</t>
    </r>
  </si>
  <si>
    <r>
      <rPr>
        <sz val="8"/>
        <color rgb="FF000000"/>
        <rFont val="宋体"/>
        <charset val="134"/>
      </rPr>
      <t>104-1</t>
    </r>
  </si>
  <si>
    <r>
      <rPr>
        <sz val="8"/>
        <color rgb="FF000000"/>
        <rFont val="宋体"/>
        <charset val="134"/>
      </rPr>
      <t>清单  第100章  合计   人民币</t>
    </r>
  </si>
  <si>
    <r>
      <rPr>
        <sz val="8"/>
        <color rgb="FF000000"/>
        <rFont val="宋体"/>
        <charset val="134"/>
      </rPr>
      <t>元</t>
    </r>
  </si>
  <si>
    <r>
      <rPr>
        <b/>
        <sz val="12"/>
        <color rgb="FF000000"/>
        <rFont val="宋体"/>
        <charset val="134"/>
      </rPr>
      <t>清单  第200章  路 基</t>
    </r>
  </si>
  <si>
    <r>
      <rPr>
        <sz val="8"/>
        <color rgb="FF000000"/>
        <rFont val="宋体"/>
        <charset val="134"/>
      </rPr>
      <t>202</t>
    </r>
  </si>
  <si>
    <r>
      <rPr>
        <sz val="8"/>
        <color rgb="FF000000"/>
        <rFont val="宋体"/>
        <charset val="134"/>
      </rPr>
      <t>场地清理</t>
    </r>
  </si>
  <si>
    <r>
      <rPr>
        <sz val="8"/>
        <color rgb="FF000000"/>
        <rFont val="宋体"/>
        <charset val="134"/>
      </rPr>
      <t>202-2</t>
    </r>
  </si>
  <si>
    <t>清除塌方</t>
  </si>
  <si>
    <r>
      <rPr>
        <sz val="8"/>
        <color rgb="FF000000"/>
        <rFont val="宋体"/>
        <charset val="134"/>
      </rPr>
      <t>-b-1</t>
    </r>
  </si>
  <si>
    <t>清除塌方体土方</t>
  </si>
  <si>
    <r>
      <rPr>
        <sz val="8"/>
        <color rgb="FF000000"/>
        <rFont val="宋体"/>
        <charset val="134"/>
      </rPr>
      <t>m3</t>
    </r>
  </si>
  <si>
    <r>
      <rPr>
        <sz val="8"/>
        <color rgb="FF000000"/>
        <rFont val="Arial Narrow"/>
        <charset val="134"/>
      </rPr>
      <t>19975.4</t>
    </r>
  </si>
  <si>
    <r>
      <rPr>
        <sz val="8"/>
        <color rgb="FF000000"/>
        <rFont val="宋体"/>
        <charset val="134"/>
      </rPr>
      <t>-b-2</t>
    </r>
  </si>
  <si>
    <r>
      <rPr>
        <sz val="8"/>
        <color rgb="FF000000"/>
        <rFont val="宋体"/>
        <charset val="134"/>
      </rPr>
      <t>清除塌方体石方</t>
    </r>
  </si>
  <si>
    <r>
      <rPr>
        <sz val="8"/>
        <color rgb="FF000000"/>
        <rFont val="Arial Narrow"/>
        <charset val="134"/>
      </rPr>
      <t>4993.9</t>
    </r>
  </si>
  <si>
    <r>
      <rPr>
        <sz val="8"/>
        <color rgb="FF000000"/>
        <rFont val="宋体"/>
        <charset val="134"/>
      </rPr>
      <t>204</t>
    </r>
  </si>
  <si>
    <r>
      <rPr>
        <sz val="8"/>
        <color rgb="FF000000"/>
        <rFont val="宋体"/>
        <charset val="134"/>
      </rPr>
      <t>路基排水</t>
    </r>
  </si>
  <si>
    <r>
      <rPr>
        <sz val="8"/>
        <color rgb="FF000000"/>
        <rFont val="宋体"/>
        <charset val="134"/>
      </rPr>
      <t>204-6</t>
    </r>
  </si>
  <si>
    <r>
      <rPr>
        <sz val="8"/>
        <color rgb="FF000000"/>
        <rFont val="宋体"/>
        <charset val="134"/>
      </rPr>
      <t>增设排水设施</t>
    </r>
  </si>
  <si>
    <r>
      <rPr>
        <sz val="8"/>
        <color rgb="FF000000"/>
        <rFont val="宋体"/>
        <charset val="134"/>
      </rPr>
      <t>C20混凝土排水边沟</t>
    </r>
  </si>
  <si>
    <r>
      <rPr>
        <sz val="8"/>
        <color rgb="FF000000"/>
        <rFont val="Arial Narrow"/>
        <charset val="134"/>
      </rPr>
      <t>114.8</t>
    </r>
  </si>
  <si>
    <r>
      <rPr>
        <sz val="8"/>
        <color rgb="FF000000"/>
        <rFont val="宋体"/>
        <charset val="134"/>
      </rPr>
      <t>C20混凝土截水沟</t>
    </r>
  </si>
  <si>
    <r>
      <rPr>
        <sz val="8"/>
        <color rgb="FF000000"/>
        <rFont val="Arial Narrow"/>
        <charset val="134"/>
      </rPr>
      <t>163.8</t>
    </r>
  </si>
  <si>
    <r>
      <rPr>
        <sz val="8"/>
        <color rgb="FF000000"/>
        <rFont val="宋体"/>
        <charset val="134"/>
      </rPr>
      <t>-i</t>
    </r>
  </si>
  <si>
    <r>
      <rPr>
        <sz val="8"/>
        <color rgb="FF000000"/>
        <rFont val="宋体"/>
        <charset val="134"/>
      </rPr>
      <t>C20混凝土检修步道</t>
    </r>
  </si>
  <si>
    <r>
      <rPr>
        <sz val="8"/>
        <color rgb="FF000000"/>
        <rFont val="Arial Narrow"/>
        <charset val="134"/>
      </rPr>
      <t>39.8</t>
    </r>
  </si>
  <si>
    <r>
      <rPr>
        <sz val="8"/>
        <color rgb="FF000000"/>
        <rFont val="宋体"/>
        <charset val="134"/>
      </rPr>
      <t>205</t>
    </r>
  </si>
  <si>
    <r>
      <rPr>
        <sz val="8"/>
        <color rgb="FF000000"/>
        <rFont val="宋体"/>
        <charset val="134"/>
      </rPr>
      <t>坡面防护与支挡</t>
    </r>
  </si>
  <si>
    <r>
      <rPr>
        <sz val="8"/>
        <color rgb="FF000000"/>
        <rFont val="宋体"/>
        <charset val="134"/>
      </rPr>
      <t>205-10</t>
    </r>
  </si>
  <si>
    <r>
      <rPr>
        <sz val="8"/>
        <color rgb="FF000000"/>
        <rFont val="宋体"/>
        <charset val="134"/>
      </rPr>
      <t>增设喷锚坡面</t>
    </r>
  </si>
  <si>
    <r>
      <rPr>
        <sz val="8"/>
        <color rgb="FF000000"/>
        <rFont val="宋体"/>
        <charset val="134"/>
      </rPr>
      <t>喷射C25混凝土防护边坡(厚10cm)，含DN75PVC泄水孔</t>
    </r>
  </si>
  <si>
    <r>
      <rPr>
        <sz val="8"/>
        <color rgb="FF000000"/>
        <rFont val="Arial Narrow"/>
        <charset val="134"/>
      </rPr>
      <t>647.1</t>
    </r>
  </si>
  <si>
    <r>
      <rPr>
        <sz val="8"/>
        <color rgb="FF000000"/>
        <rFont val="宋体"/>
        <charset val="134"/>
      </rPr>
      <t>喷射C25混凝土边坡防护(厚5cm)，含DN75PVC泄水孔</t>
    </r>
  </si>
  <si>
    <r>
      <rPr>
        <sz val="8"/>
        <color rgb="FF000000"/>
        <rFont val="Arial Narrow"/>
        <charset val="134"/>
      </rPr>
      <t>78.3</t>
    </r>
  </si>
  <si>
    <r>
      <rPr>
        <sz val="8"/>
        <color rgb="FF000000"/>
        <rFont val="宋体"/>
        <charset val="134"/>
      </rPr>
      <t>-d-1</t>
    </r>
  </si>
  <si>
    <r>
      <rPr>
        <sz val="8"/>
        <color rgb="FF000000"/>
        <rFont val="宋体"/>
        <charset val="134"/>
      </rPr>
      <t>钢筋HPB300</t>
    </r>
  </si>
  <si>
    <r>
      <rPr>
        <sz val="8"/>
        <color rgb="FF000000"/>
        <rFont val="宋体"/>
        <charset val="134"/>
      </rPr>
      <t>kg</t>
    </r>
  </si>
  <si>
    <r>
      <rPr>
        <sz val="8"/>
        <color rgb="FF000000"/>
        <rFont val="Arial Narrow"/>
        <charset val="134"/>
      </rPr>
      <t>14893</t>
    </r>
  </si>
  <si>
    <r>
      <rPr>
        <sz val="8"/>
        <color rgb="FF000000"/>
        <rFont val="宋体"/>
        <charset val="134"/>
      </rPr>
      <t>-d-2</t>
    </r>
  </si>
  <si>
    <r>
      <rPr>
        <sz val="8"/>
        <color rgb="FF000000"/>
        <rFont val="宋体"/>
        <charset val="134"/>
      </rPr>
      <t>钢筋HRB400</t>
    </r>
  </si>
  <si>
    <r>
      <rPr>
        <sz val="8"/>
        <color rgb="FF000000"/>
        <rFont val="Arial Narrow"/>
        <charset val="134"/>
      </rPr>
      <t>3483</t>
    </r>
  </si>
  <si>
    <r>
      <rPr>
        <sz val="8"/>
        <color rgb="FF000000"/>
        <rFont val="宋体"/>
        <charset val="134"/>
      </rPr>
      <t>-e</t>
    </r>
  </si>
  <si>
    <r>
      <rPr>
        <sz val="8"/>
        <color rgb="FF000000"/>
        <rFont val="宋体"/>
        <charset val="134"/>
      </rPr>
      <t>锚钉锚杆HRB400</t>
    </r>
  </si>
  <si>
    <r>
      <rPr>
        <sz val="8"/>
        <color rgb="FF000000"/>
        <rFont val="Arial Narrow"/>
        <charset val="134"/>
      </rPr>
      <t>30876</t>
    </r>
  </si>
  <si>
    <r>
      <rPr>
        <sz val="8"/>
        <color rgb="FF000000"/>
        <rFont val="宋体"/>
        <charset val="134"/>
      </rPr>
      <t>清单  第200章  合计   人民币</t>
    </r>
  </si>
  <si>
    <r>
      <rPr>
        <b/>
        <sz val="12"/>
        <color rgb="FF000000"/>
        <rFont val="宋体"/>
        <charset val="134"/>
      </rPr>
      <t>清单  第600章  安全设施</t>
    </r>
  </si>
  <si>
    <r>
      <rPr>
        <sz val="8"/>
        <color rgb="FF000000"/>
        <rFont val="宋体"/>
        <charset val="134"/>
      </rPr>
      <t>603</t>
    </r>
  </si>
  <si>
    <r>
      <rPr>
        <sz val="8"/>
        <color rgb="FF000000"/>
        <rFont val="宋体"/>
        <charset val="134"/>
      </rPr>
      <t>增设交通安全设施</t>
    </r>
  </si>
  <si>
    <r>
      <rPr>
        <sz val="8"/>
        <color rgb="FF000000"/>
        <rFont val="宋体"/>
        <charset val="134"/>
      </rPr>
      <t>603-1</t>
    </r>
  </si>
  <si>
    <r>
      <rPr>
        <sz val="8"/>
        <color rgb="FF000000"/>
        <rFont val="宋体"/>
        <charset val="134"/>
      </rPr>
      <t>钢管护栏</t>
    </r>
  </si>
  <si>
    <r>
      <rPr>
        <sz val="8"/>
        <color rgb="FF000000"/>
        <rFont val="宋体"/>
        <charset val="134"/>
      </rPr>
      <t>检修步道钢管扶手</t>
    </r>
  </si>
  <si>
    <r>
      <rPr>
        <sz val="8"/>
        <color rgb="FF000000"/>
        <rFont val="宋体"/>
        <charset val="134"/>
      </rPr>
      <t>m</t>
    </r>
  </si>
  <si>
    <r>
      <rPr>
        <sz val="8"/>
        <color rgb="FF000000"/>
        <rFont val="Arial Narrow"/>
        <charset val="134"/>
      </rPr>
      <t>83</t>
    </r>
  </si>
  <si>
    <r>
      <rPr>
        <sz val="8"/>
        <color rgb="FF000000"/>
        <rFont val="宋体"/>
        <charset val="134"/>
      </rPr>
      <t>清单  第600章  合计   人民币</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</si>
</sst>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1">
    <font>
      <sz val="11"/>
      <color theme="1"/>
      <name val="宋体"/>
      <charset val="134"/>
      <scheme val="minor"/>
    </font>
    <font>
      <b/>
      <sz val="14"/>
      <color rgb="FF000000"/>
      <name val="宋体"/>
      <charset val="134"/>
    </font>
    <font>
      <b/>
      <sz val="12"/>
      <color rgb="FF000000"/>
      <name val="宋体"/>
      <charset val="134"/>
    </font>
    <font>
      <b/>
      <sz val="8"/>
      <color rgb="FF000000"/>
      <name val="宋体"/>
      <charset val="134"/>
    </font>
    <font>
      <sz val="8"/>
      <color rgb="FF000000"/>
      <name val="宋体"/>
      <charset val="134"/>
    </font>
    <font>
      <sz val="8"/>
      <color rgb="FF000000"/>
      <name val="Arial Narrow"/>
      <charset val="134"/>
    </font>
    <font>
      <sz val="10"/>
      <name val="宋体"/>
      <charset val="134"/>
    </font>
    <font>
      <b/>
      <sz val="21"/>
      <color indexed="8"/>
      <name val="宋体"/>
      <charset val="134"/>
    </font>
    <font>
      <b/>
      <sz val="21"/>
      <name val="宋体"/>
      <charset val="134"/>
    </font>
    <font>
      <b/>
      <sz val="11"/>
      <color indexed="8"/>
      <name val="宋体"/>
      <charset val="134"/>
    </font>
    <font>
      <b/>
      <sz val="10"/>
      <color indexed="8"/>
      <name val="宋体"/>
      <charset val="134"/>
    </font>
    <font>
      <sz val="12"/>
      <color indexed="8"/>
      <name val="宋体"/>
      <charset val="134"/>
    </font>
    <font>
      <sz val="12"/>
      <name val="宋体"/>
      <charset val="134"/>
    </font>
    <font>
      <sz val="14"/>
      <name val="宋体"/>
      <charset val="134"/>
    </font>
    <font>
      <sz val="11"/>
      <name val="宋体"/>
      <charset val="134"/>
    </font>
    <font>
      <sz val="11"/>
      <color indexed="8"/>
      <name val="宋体"/>
      <charset val="134"/>
    </font>
    <font>
      <b/>
      <sz val="18"/>
      <color rgb="FF000000"/>
      <name val="宋体"/>
      <charset val="134"/>
    </font>
    <font>
      <sz val="16"/>
      <name val="宋体"/>
      <charset val="134"/>
    </font>
    <font>
      <b/>
      <sz val="16"/>
      <name val="宋体"/>
      <charset val="134"/>
    </font>
    <font>
      <b/>
      <sz val="20"/>
      <name val="宋体"/>
      <charset val="134"/>
    </font>
    <font>
      <b/>
      <sz val="14"/>
      <name val="宋体"/>
      <charset val="134"/>
    </font>
    <font>
      <b/>
      <sz val="12.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medium">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diagonal/>
    </border>
    <border>
      <left/>
      <right/>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4" borderId="17"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8" applyNumberFormat="0" applyFill="0" applyAlignment="0" applyProtection="0">
      <alignment vertical="center"/>
    </xf>
    <xf numFmtId="0" fontId="28" fillId="0" borderId="18" applyNumberFormat="0" applyFill="0" applyAlignment="0" applyProtection="0">
      <alignment vertical="center"/>
    </xf>
    <xf numFmtId="0" fontId="29" fillId="0" borderId="19" applyNumberFormat="0" applyFill="0" applyAlignment="0" applyProtection="0">
      <alignment vertical="center"/>
    </xf>
    <xf numFmtId="0" fontId="29" fillId="0" borderId="0" applyNumberFormat="0" applyFill="0" applyBorder="0" applyAlignment="0" applyProtection="0">
      <alignment vertical="center"/>
    </xf>
    <xf numFmtId="0" fontId="30" fillId="5" borderId="20" applyNumberFormat="0" applyAlignment="0" applyProtection="0">
      <alignment vertical="center"/>
    </xf>
    <xf numFmtId="0" fontId="31" fillId="6" borderId="21" applyNumberFormat="0" applyAlignment="0" applyProtection="0">
      <alignment vertical="center"/>
    </xf>
    <xf numFmtId="0" fontId="32" fillId="6" borderId="20" applyNumberFormat="0" applyAlignment="0" applyProtection="0">
      <alignment vertical="center"/>
    </xf>
    <xf numFmtId="0" fontId="33" fillId="7" borderId="22" applyNumberFormat="0" applyAlignment="0" applyProtection="0">
      <alignment vertical="center"/>
    </xf>
    <xf numFmtId="0" fontId="34" fillId="0" borderId="23" applyNumberFormat="0" applyFill="0" applyAlignment="0" applyProtection="0">
      <alignment vertical="center"/>
    </xf>
    <xf numFmtId="0" fontId="35" fillId="0" borderId="24"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cellStyleXfs>
  <cellXfs count="58">
    <xf numFmtId="0" fontId="0" fillId="0" borderId="0" xfId="0" applyFont="1">
      <alignment vertical="center"/>
    </xf>
    <xf numFmtId="0" fontId="0" fillId="2" borderId="0" xfId="0" applyNumberFormat="1" applyFont="1" applyFill="1" applyBorder="1" applyAlignment="1" applyProtection="1">
      <alignment wrapText="1"/>
      <protection locked="0"/>
    </xf>
    <xf numFmtId="0" fontId="1" fillId="2" borderId="0" xfId="0" applyNumberFormat="1" applyFont="1" applyFill="1" applyBorder="1" applyAlignment="1" applyProtection="1">
      <alignment horizontal="left" wrapText="1"/>
    </xf>
    <xf numFmtId="0" fontId="1" fillId="2" borderId="0" xfId="0" applyNumberFormat="1" applyFont="1" applyFill="1" applyBorder="1" applyAlignment="1" applyProtection="1">
      <alignment horizontal="center" vertical="top" wrapText="1"/>
    </xf>
    <xf numFmtId="0" fontId="2" fillId="2" borderId="1" xfId="0" applyNumberFormat="1" applyFont="1" applyFill="1" applyBorder="1" applyAlignment="1" applyProtection="1">
      <alignment horizontal="center" vertical="center" wrapText="1"/>
    </xf>
    <xf numFmtId="0" fontId="3" fillId="2" borderId="2" xfId="0" applyNumberFormat="1" applyFont="1" applyFill="1" applyBorder="1" applyAlignment="1" applyProtection="1">
      <alignment horizontal="center" vertical="center" wrapText="1"/>
    </xf>
    <xf numFmtId="0" fontId="3" fillId="2" borderId="3" xfId="0" applyNumberFormat="1" applyFont="1" applyFill="1" applyBorder="1" applyAlignment="1" applyProtection="1">
      <alignment horizontal="center" vertical="center" wrapText="1"/>
    </xf>
    <xf numFmtId="0" fontId="3" fillId="2" borderId="4" xfId="0" applyNumberFormat="1" applyFont="1" applyFill="1" applyBorder="1" applyAlignment="1" applyProtection="1">
      <alignment horizontal="center" vertical="center" wrapText="1"/>
    </xf>
    <xf numFmtId="0" fontId="4" fillId="2" borderId="2" xfId="0" applyNumberFormat="1" applyFont="1" applyFill="1" applyBorder="1" applyAlignment="1" applyProtection="1">
      <alignment horizontal="center" vertical="center" wrapText="1"/>
    </xf>
    <xf numFmtId="0" fontId="4" fillId="2" borderId="3" xfId="0" applyNumberFormat="1" applyFont="1" applyFill="1" applyBorder="1" applyAlignment="1" applyProtection="1">
      <alignment horizontal="left" vertical="center" wrapText="1"/>
    </xf>
    <xf numFmtId="0" fontId="4" fillId="2" borderId="3" xfId="0" applyNumberFormat="1" applyFont="1" applyFill="1" applyBorder="1" applyAlignment="1" applyProtection="1">
      <alignment horizontal="center" vertical="center" wrapText="1"/>
    </xf>
    <xf numFmtId="0" fontId="5" fillId="2" borderId="3" xfId="0" applyNumberFormat="1" applyFont="1" applyFill="1" applyBorder="1" applyAlignment="1" applyProtection="1">
      <alignment horizontal="right" vertical="center" wrapText="1"/>
    </xf>
    <xf numFmtId="0" fontId="5" fillId="2" borderId="4" xfId="0" applyNumberFormat="1" applyFont="1" applyFill="1" applyBorder="1" applyAlignment="1" applyProtection="1">
      <alignment horizontal="right" vertical="center" wrapText="1"/>
    </xf>
    <xf numFmtId="0" fontId="5" fillId="2" borderId="3" xfId="0" applyNumberFormat="1" applyFont="1" applyFill="1" applyBorder="1" applyAlignment="1" applyProtection="1">
      <alignment horizontal="right" vertical="center" wrapText="1"/>
      <protection locked="0"/>
    </xf>
    <xf numFmtId="176" fontId="5" fillId="2" borderId="4" xfId="0" applyNumberFormat="1" applyFont="1" applyFill="1" applyBorder="1" applyAlignment="1" applyProtection="1">
      <alignment horizontal="right" vertical="center" wrapText="1"/>
      <protection hidden="1"/>
    </xf>
    <xf numFmtId="0" fontId="4" fillId="2" borderId="5" xfId="0" applyNumberFormat="1" applyFont="1" applyFill="1" applyBorder="1" applyAlignment="1" applyProtection="1">
      <alignment horizontal="right" vertical="center" wrapText="1"/>
    </xf>
    <xf numFmtId="176" fontId="4" fillId="2" borderId="6" xfId="0" applyNumberFormat="1" applyFont="1" applyFill="1" applyBorder="1" applyAlignment="1" applyProtection="1">
      <alignment horizontal="center" vertical="center" wrapText="1"/>
      <protection locked="0"/>
    </xf>
    <xf numFmtId="0" fontId="4" fillId="2" borderId="7" xfId="0" applyNumberFormat="1" applyFont="1" applyFill="1" applyBorder="1" applyAlignment="1" applyProtection="1">
      <alignment horizontal="left" vertical="center" wrapText="1"/>
    </xf>
    <xf numFmtId="177" fontId="5" fillId="2" borderId="4" xfId="0" applyNumberFormat="1" applyFont="1" applyFill="1" applyBorder="1" applyAlignment="1" applyProtection="1">
      <alignment horizontal="right" vertical="center" wrapText="1"/>
      <protection hidden="1"/>
    </xf>
    <xf numFmtId="0" fontId="6" fillId="0" borderId="0" xfId="0" applyFont="1" applyFill="1" applyBorder="1" applyAlignment="1"/>
    <xf numFmtId="49" fontId="7" fillId="3" borderId="0" xfId="0" applyNumberFormat="1" applyFont="1" applyFill="1" applyBorder="1" applyAlignment="1">
      <alignment horizontal="center" vertical="center"/>
    </xf>
    <xf numFmtId="0" fontId="8" fillId="3" borderId="0" xfId="0" applyFont="1" applyFill="1" applyBorder="1" applyAlignment="1"/>
    <xf numFmtId="49" fontId="9" fillId="3" borderId="8" xfId="0" applyNumberFormat="1" applyFont="1" applyFill="1" applyBorder="1" applyAlignment="1">
      <alignment horizontal="center" vertical="center"/>
    </xf>
    <xf numFmtId="0" fontId="10" fillId="3" borderId="8" xfId="0" applyFont="1" applyFill="1" applyBorder="1" applyAlignment="1">
      <alignment horizontal="left" vertical="center" wrapText="1"/>
    </xf>
    <xf numFmtId="0" fontId="9" fillId="3" borderId="8" xfId="0" applyFont="1" applyFill="1" applyBorder="1" applyAlignment="1">
      <alignment horizontal="left" vertical="center"/>
    </xf>
    <xf numFmtId="0" fontId="11" fillId="3" borderId="9" xfId="0" applyFont="1" applyFill="1" applyBorder="1" applyAlignment="1">
      <alignment vertical="top" wrapText="1"/>
    </xf>
    <xf numFmtId="0" fontId="12" fillId="3" borderId="9" xfId="0" applyFont="1" applyFill="1" applyBorder="1" applyAlignment="1">
      <alignment vertical="top"/>
    </xf>
    <xf numFmtId="0" fontId="13" fillId="3" borderId="9" xfId="0" applyFont="1" applyFill="1" applyBorder="1" applyAlignment="1">
      <alignment vertical="top"/>
    </xf>
    <xf numFmtId="0" fontId="14" fillId="3" borderId="9" xfId="0" applyFont="1" applyFill="1" applyBorder="1" applyAlignment="1">
      <alignment horizontal="right" vertical="top"/>
    </xf>
    <xf numFmtId="0" fontId="13" fillId="3" borderId="10" xfId="0" applyFont="1" applyFill="1" applyBorder="1" applyAlignment="1">
      <alignment vertical="top"/>
    </xf>
    <xf numFmtId="0" fontId="15" fillId="3" borderId="10" xfId="0" applyFont="1" applyFill="1" applyBorder="1" applyAlignment="1">
      <alignment horizontal="right" vertical="top"/>
    </xf>
    <xf numFmtId="0" fontId="14" fillId="3" borderId="10" xfId="0" applyFont="1" applyFill="1" applyBorder="1" applyAlignment="1">
      <alignment horizontal="right" vertical="top"/>
    </xf>
    <xf numFmtId="0" fontId="16" fillId="2" borderId="0" xfId="0" applyNumberFormat="1" applyFont="1" applyFill="1" applyBorder="1" applyAlignment="1" applyProtection="1">
      <alignment horizontal="center" vertical="top" wrapText="1"/>
    </xf>
    <xf numFmtId="0" fontId="4" fillId="2" borderId="0" xfId="0" applyNumberFormat="1" applyFont="1" applyFill="1" applyBorder="1" applyAlignment="1" applyProtection="1">
      <alignment horizontal="left" vertical="center" wrapText="1"/>
    </xf>
    <xf numFmtId="0" fontId="4" fillId="2" borderId="0" xfId="0" applyNumberFormat="1" applyFont="1" applyFill="1" applyBorder="1" applyAlignment="1" applyProtection="1">
      <alignment horizontal="right" vertical="center" wrapText="1"/>
    </xf>
    <xf numFmtId="0" fontId="3" fillId="2" borderId="11" xfId="0" applyNumberFormat="1" applyFont="1" applyFill="1" applyBorder="1" applyAlignment="1" applyProtection="1">
      <alignment horizontal="center" vertical="center" wrapText="1"/>
    </xf>
    <xf numFmtId="0" fontId="3" fillId="2" borderId="12" xfId="0" applyNumberFormat="1" applyFont="1" applyFill="1" applyBorder="1" applyAlignment="1" applyProtection="1">
      <alignment horizontal="center" vertical="center" wrapText="1"/>
    </xf>
    <xf numFmtId="0" fontId="3" fillId="2" borderId="13" xfId="0" applyNumberFormat="1" applyFont="1" applyFill="1" applyBorder="1" applyAlignment="1" applyProtection="1">
      <alignment horizontal="center" vertical="center" wrapText="1"/>
    </xf>
    <xf numFmtId="176" fontId="5" fillId="2" borderId="4" xfId="0" applyNumberFormat="1" applyFont="1" applyFill="1" applyBorder="1" applyAlignment="1" applyProtection="1">
      <alignment horizontal="right" vertical="center" wrapText="1"/>
      <protection locked="0" hidden="1"/>
    </xf>
    <xf numFmtId="0" fontId="5" fillId="2" borderId="4" xfId="0" applyNumberFormat="1" applyFont="1" applyFill="1" applyBorder="1" applyAlignment="1" applyProtection="1">
      <alignment horizontal="right" vertical="center" wrapText="1"/>
      <protection locked="0"/>
    </xf>
    <xf numFmtId="0" fontId="4" fillId="2" borderId="14" xfId="0" applyNumberFormat="1" applyFont="1" applyFill="1" applyBorder="1" applyAlignment="1" applyProtection="1">
      <alignment horizontal="right" vertical="center" wrapText="1"/>
    </xf>
    <xf numFmtId="0" fontId="4" fillId="2" borderId="14" xfId="0" applyNumberFormat="1" applyFont="1" applyFill="1" applyBorder="1" applyAlignment="1" applyProtection="1">
      <alignment horizontal="left" vertical="center" wrapText="1"/>
    </xf>
    <xf numFmtId="0" fontId="0" fillId="0" borderId="0" xfId="0" applyFont="1" applyFill="1" applyBorder="1" applyAlignment="1"/>
    <xf numFmtId="0" fontId="14" fillId="0" borderId="0" xfId="0" applyFont="1" applyFill="1" applyBorder="1" applyAlignment="1">
      <alignment horizontal="left" vertical="top" wrapText="1"/>
    </xf>
    <xf numFmtId="0" fontId="17" fillId="0" borderId="15" xfId="0" applyFont="1" applyFill="1" applyBorder="1" applyAlignment="1">
      <alignment horizontal="center" wrapText="1"/>
    </xf>
    <xf numFmtId="0" fontId="18" fillId="0" borderId="0" xfId="0" applyFont="1" applyFill="1" applyBorder="1" applyAlignment="1">
      <alignment horizontal="left" vertical="center" wrapText="1"/>
    </xf>
    <xf numFmtId="0" fontId="19" fillId="0" borderId="0" xfId="0" applyFont="1" applyFill="1" applyBorder="1" applyAlignment="1">
      <alignment horizontal="center" vertical="center" wrapText="1"/>
    </xf>
    <xf numFmtId="0" fontId="13" fillId="0" borderId="15" xfId="0" applyFont="1" applyFill="1" applyBorder="1" applyAlignment="1">
      <alignment horizontal="center" wrapText="1"/>
    </xf>
    <xf numFmtId="0" fontId="13" fillId="0" borderId="0" xfId="0" applyFont="1" applyFill="1" applyBorder="1" applyAlignment="1">
      <alignment horizontal="center" wrapText="1"/>
    </xf>
    <xf numFmtId="0" fontId="20" fillId="0" borderId="0" xfId="0" applyFont="1" applyFill="1" applyBorder="1" applyAlignment="1">
      <alignment horizontal="right" wrapText="1"/>
    </xf>
    <xf numFmtId="0" fontId="21" fillId="0" borderId="0" xfId="0" applyFont="1" applyFill="1" applyBorder="1" applyAlignment="1">
      <alignment horizontal="right" wrapText="1"/>
    </xf>
    <xf numFmtId="0" fontId="6" fillId="0" borderId="0" xfId="0" applyFont="1" applyFill="1" applyBorder="1" applyAlignment="1">
      <alignment horizontal="center" vertical="top" wrapText="1"/>
    </xf>
    <xf numFmtId="0" fontId="6" fillId="0" borderId="16" xfId="0" applyFont="1" applyFill="1" applyBorder="1" applyAlignment="1">
      <alignment horizontal="center" vertical="top" wrapText="1"/>
    </xf>
    <xf numFmtId="0" fontId="20" fillId="0" borderId="0" xfId="0" applyFont="1" applyFill="1" applyBorder="1" applyAlignment="1">
      <alignment horizontal="right" vertical="center" wrapText="1"/>
    </xf>
    <xf numFmtId="31" fontId="13" fillId="0" borderId="15" xfId="0" applyNumberFormat="1" applyFont="1" applyFill="1" applyBorder="1" applyAlignment="1">
      <alignment horizontal="center" wrapText="1"/>
    </xf>
    <xf numFmtId="0" fontId="13" fillId="0" borderId="0" xfId="0" applyFont="1" applyFill="1" applyBorder="1" applyAlignment="1">
      <alignment horizontal="right" vertical="center" wrapText="1"/>
    </xf>
    <xf numFmtId="0" fontId="13"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1.xml"/><Relationship Id="rId8" Type="http://schemas.openxmlformats.org/officeDocument/2006/relationships/customXml" Target="../customXml/item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externalLink" Target="externalLinks/externalLink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9033;&#30446;2026/52/&#28165;&#21333;-&#24191;&#35199;&#22766;&#26063;&#33258;&#27835;&#21306;&#24685;&#22478;&#20844;&#36335;&#20859;&#25252;&#20013;&#24515;G357&#32447;K1265+300&#65374;K1272+300&#20844;&#36335;&#28798;&#23475;&#38450;&#27835;&#24037;&#3124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844;&#21496;&#23457;&#26680;/2026/34/&#21021;&#31295;/&#24191;&#35199;&#22766;&#26063;&#33258;&#27835;&#21306;&#24685;&#22478;&#20844;&#36335;&#20859;&#25252;&#20013;&#24515;G357&#32447;K1265+300&#65374;K1272+300&#20844;&#36335;&#28798;&#23475;&#38450;&#27835;&#24037;&#31243;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1招标工程量清单"/>
      <sheetName val="扉-1招标工程量清单"/>
      <sheetName val="1.【】4.1 工程量清单表"/>
      <sheetName val="2.【】4.4 投标报价汇总表"/>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封-2_招标控制价 "/>
      <sheetName val="扉-2_招标控制价 "/>
      <sheetName val="表-01_总说明"/>
      <sheetName val="2.【】5.1 工程量清单表"/>
      <sheetName val="3.【】5.4 投标报价汇总表"/>
      <sheetName val="4.【】5.5 工程量清单单价分析表"/>
      <sheetName val="1.【3-10表】表C.15 分项工程预算计算数据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showGridLines="0" workbookViewId="0">
      <selection activeCell="C13" sqref="C13"/>
    </sheetView>
  </sheetViews>
  <sheetFormatPr defaultColWidth="11" defaultRowHeight="14.4" outlineLevelCol="4"/>
  <cols>
    <col min="1" max="1" width="10.3240740740741" style="42" customWidth="1"/>
    <col min="2" max="2" width="15.3240740740741" style="42" customWidth="1"/>
    <col min="3" max="3" width="53.4907407407407" style="42" customWidth="1"/>
    <col min="4" max="4" width="7.87962962962963" style="42" customWidth="1"/>
    <col min="5" max="5" width="7.2037037037037" style="42" customWidth="1"/>
    <col min="6" max="16384" width="11" style="42"/>
  </cols>
  <sheetData>
    <row r="1" ht="93.75" customHeight="1" spans="1:5">
      <c r="A1" s="43" t="s">
        <v>0</v>
      </c>
      <c r="B1" s="44" t="s">
        <v>1</v>
      </c>
      <c r="C1" s="44" t="s">
        <v>0</v>
      </c>
      <c r="D1" s="43" t="s">
        <v>0</v>
      </c>
      <c r="E1" s="43" t="s">
        <v>0</v>
      </c>
    </row>
    <row r="2" ht="18" customHeight="1" spans="1:5">
      <c r="A2" s="43" t="s">
        <v>0</v>
      </c>
      <c r="B2" s="44" t="s">
        <v>0</v>
      </c>
      <c r="C2" s="44" t="s">
        <v>0</v>
      </c>
      <c r="D2" s="45"/>
      <c r="E2" s="43" t="s">
        <v>0</v>
      </c>
    </row>
    <row r="3" ht="63" customHeight="1" spans="1:5">
      <c r="A3" s="43" t="s">
        <v>0</v>
      </c>
      <c r="B3" s="43" t="s">
        <v>0</v>
      </c>
      <c r="C3" s="43" t="s">
        <v>0</v>
      </c>
      <c r="D3" s="43" t="s">
        <v>0</v>
      </c>
      <c r="E3" s="43" t="s">
        <v>0</v>
      </c>
    </row>
    <row r="4" ht="49.5" customHeight="1" spans="1:5">
      <c r="A4" s="46" t="s">
        <v>2</v>
      </c>
      <c r="B4" s="46" t="s">
        <v>0</v>
      </c>
      <c r="C4" s="46" t="s">
        <v>0</v>
      </c>
      <c r="D4" s="46" t="s">
        <v>0</v>
      </c>
      <c r="E4" s="46" t="s">
        <v>0</v>
      </c>
    </row>
    <row r="5" ht="87" customHeight="1" spans="1:5">
      <c r="A5" s="43" t="s">
        <v>0</v>
      </c>
      <c r="B5" s="43" t="s">
        <v>0</v>
      </c>
      <c r="C5" s="43" t="s">
        <v>0</v>
      </c>
      <c r="D5" s="43" t="s">
        <v>0</v>
      </c>
      <c r="E5" s="43" t="s">
        <v>0</v>
      </c>
    </row>
    <row r="6" ht="31.5" customHeight="1" spans="1:5">
      <c r="A6" s="43" t="s">
        <v>0</v>
      </c>
      <c r="B6" s="43" t="s">
        <v>0</v>
      </c>
      <c r="C6" s="48" t="s">
        <v>3</v>
      </c>
      <c r="D6" s="48" t="s">
        <v>0</v>
      </c>
      <c r="E6" s="43" t="s">
        <v>0</v>
      </c>
    </row>
    <row r="7" ht="22.5" customHeight="1" spans="1:5">
      <c r="A7" s="49" t="s">
        <v>4</v>
      </c>
      <c r="B7" s="49" t="s">
        <v>0</v>
      </c>
      <c r="C7" s="48" t="s">
        <v>0</v>
      </c>
      <c r="D7" s="48" t="s">
        <v>0</v>
      </c>
      <c r="E7" s="43" t="s">
        <v>0</v>
      </c>
    </row>
    <row r="8" ht="18" customHeight="1" spans="1:5">
      <c r="A8" s="43" t="s">
        <v>0</v>
      </c>
      <c r="B8" s="43" t="s">
        <v>0</v>
      </c>
      <c r="C8" s="52" t="s">
        <v>5</v>
      </c>
      <c r="D8" s="52" t="s">
        <v>0</v>
      </c>
      <c r="E8" s="43" t="s">
        <v>0</v>
      </c>
    </row>
    <row r="9" ht="75" customHeight="1" spans="1:5">
      <c r="A9" s="43" t="s">
        <v>0</v>
      </c>
      <c r="B9" s="43" t="s">
        <v>0</v>
      </c>
      <c r="C9" s="43" t="s">
        <v>0</v>
      </c>
      <c r="D9" s="43" t="s">
        <v>0</v>
      </c>
      <c r="E9" s="43" t="s">
        <v>0</v>
      </c>
    </row>
    <row r="10" ht="30.75" customHeight="1" spans="1:5">
      <c r="A10" s="43" t="s">
        <v>0</v>
      </c>
      <c r="B10" s="43" t="s">
        <v>0</v>
      </c>
      <c r="C10" s="48" t="s">
        <v>6</v>
      </c>
      <c r="D10" s="48" t="s">
        <v>0</v>
      </c>
      <c r="E10" s="43" t="s">
        <v>0</v>
      </c>
    </row>
    <row r="11" ht="22.5" customHeight="1" spans="1:5">
      <c r="A11" s="49" t="s">
        <v>7</v>
      </c>
      <c r="B11" s="49" t="s">
        <v>0</v>
      </c>
      <c r="C11" s="48" t="s">
        <v>0</v>
      </c>
      <c r="D11" s="48" t="s">
        <v>0</v>
      </c>
      <c r="E11" s="43" t="s">
        <v>0</v>
      </c>
    </row>
    <row r="12" ht="18" customHeight="1" spans="1:5">
      <c r="A12" s="43" t="s">
        <v>0</v>
      </c>
      <c r="B12" s="43" t="s">
        <v>0</v>
      </c>
      <c r="C12" s="52" t="s">
        <v>5</v>
      </c>
      <c r="D12" s="52" t="s">
        <v>0</v>
      </c>
      <c r="E12" s="43" t="s">
        <v>0</v>
      </c>
    </row>
    <row r="13" ht="91.5" customHeight="1" spans="1:5">
      <c r="A13" s="43" t="s">
        <v>0</v>
      </c>
      <c r="B13" s="43" t="s">
        <v>0</v>
      </c>
      <c r="C13" s="43" t="s">
        <v>0</v>
      </c>
      <c r="D13" s="43" t="s">
        <v>0</v>
      </c>
      <c r="E13" s="43" t="s">
        <v>0</v>
      </c>
    </row>
    <row r="14" ht="26.25" customHeight="1" spans="1:5">
      <c r="A14" s="43" t="s">
        <v>0</v>
      </c>
      <c r="B14" s="56" t="s">
        <v>0</v>
      </c>
      <c r="C14" s="56" t="s">
        <v>0</v>
      </c>
      <c r="D14" s="56" t="s">
        <v>0</v>
      </c>
      <c r="E14" s="43" t="s">
        <v>0</v>
      </c>
    </row>
    <row r="15" ht="70.5" customHeight="1" spans="1:5">
      <c r="A15" s="43" t="s">
        <v>0</v>
      </c>
      <c r="B15" s="43" t="s">
        <v>0</v>
      </c>
      <c r="C15" s="43" t="s">
        <v>0</v>
      </c>
      <c r="D15" s="43" t="s">
        <v>0</v>
      </c>
      <c r="E15" s="43" t="s">
        <v>0</v>
      </c>
    </row>
    <row r="16" ht="18" customHeight="1" spans="1:5">
      <c r="A16" s="43" t="s">
        <v>0</v>
      </c>
      <c r="B16" s="57" t="s">
        <v>0</v>
      </c>
      <c r="C16" s="57" t="s">
        <v>0</v>
      </c>
      <c r="D16" s="57" t="s">
        <v>0</v>
      </c>
      <c r="E16" s="43" t="s">
        <v>0</v>
      </c>
    </row>
    <row r="17" ht="18" customHeight="1" spans="1:5">
      <c r="A17" s="43" t="s">
        <v>0</v>
      </c>
      <c r="B17" s="57" t="s">
        <v>0</v>
      </c>
      <c r="C17" s="57" t="s">
        <v>0</v>
      </c>
      <c r="D17" s="57" t="s">
        <v>0</v>
      </c>
      <c r="E17" s="55" t="s">
        <v>8</v>
      </c>
    </row>
  </sheetData>
  <mergeCells count="11">
    <mergeCell ref="A4:E4"/>
    <mergeCell ref="A7:B7"/>
    <mergeCell ref="C8:D8"/>
    <mergeCell ref="A11:B11"/>
    <mergeCell ref="C12:D12"/>
    <mergeCell ref="B14:D14"/>
    <mergeCell ref="B16:D16"/>
    <mergeCell ref="B17:D17"/>
    <mergeCell ref="B1:C2"/>
    <mergeCell ref="C6:D7"/>
    <mergeCell ref="C10:D11"/>
  </mergeCells>
  <pageMargins left="0.590541666666667" right="0" top="0.590541666666667" bottom="0"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showGridLines="0" topLeftCell="A9" workbookViewId="0">
      <selection activeCell="C13" sqref="C13"/>
    </sheetView>
  </sheetViews>
  <sheetFormatPr defaultColWidth="9" defaultRowHeight="14.4" outlineLevelCol="6"/>
  <cols>
    <col min="1" max="1" width="10.0462962962963" style="42" customWidth="1"/>
    <col min="2" max="2" width="7.2037037037037" style="42" customWidth="1"/>
    <col min="3" max="3" width="29.3981481481481" style="42" customWidth="1"/>
    <col min="4" max="4" width="17.7592592592593" style="42" customWidth="1"/>
    <col min="5" max="5" width="14.9166666666667" style="42" customWidth="1"/>
    <col min="6" max="6" width="7.87962962962963" style="42" customWidth="1"/>
    <col min="7" max="7" width="7.2037037037037" style="42" customWidth="1"/>
    <col min="8" max="16384" width="9" style="42"/>
  </cols>
  <sheetData>
    <row r="1" ht="93.75" customHeight="1" spans="1:7">
      <c r="A1" s="43" t="s">
        <v>0</v>
      </c>
      <c r="B1" s="44" t="s">
        <v>1</v>
      </c>
      <c r="C1" s="44" t="s">
        <v>0</v>
      </c>
      <c r="D1" s="44" t="s">
        <v>0</v>
      </c>
      <c r="E1" s="44" t="s">
        <v>0</v>
      </c>
      <c r="F1" s="43" t="s">
        <v>0</v>
      </c>
      <c r="G1" s="43" t="s">
        <v>0</v>
      </c>
    </row>
    <row r="2" ht="18" customHeight="1" spans="1:7">
      <c r="A2" s="43" t="s">
        <v>0</v>
      </c>
      <c r="B2" s="44" t="s">
        <v>0</v>
      </c>
      <c r="C2" s="44" t="s">
        <v>0</v>
      </c>
      <c r="D2" s="44" t="s">
        <v>0</v>
      </c>
      <c r="E2" s="44" t="s">
        <v>0</v>
      </c>
      <c r="F2" s="45"/>
      <c r="G2" s="43" t="s">
        <v>0</v>
      </c>
    </row>
    <row r="3" ht="33.75" customHeight="1" spans="1:7">
      <c r="A3" s="43" t="s">
        <v>0</v>
      </c>
      <c r="B3" s="43" t="s">
        <v>0</v>
      </c>
      <c r="C3" s="43" t="s">
        <v>0</v>
      </c>
      <c r="D3" s="43" t="s">
        <v>0</v>
      </c>
      <c r="E3" s="43" t="s">
        <v>0</v>
      </c>
      <c r="F3" s="43" t="s">
        <v>0</v>
      </c>
      <c r="G3" s="43" t="s">
        <v>0</v>
      </c>
    </row>
    <row r="4" ht="49.5" customHeight="1" spans="1:7">
      <c r="A4" s="46" t="s">
        <v>2</v>
      </c>
      <c r="B4" s="46" t="s">
        <v>0</v>
      </c>
      <c r="C4" s="46" t="s">
        <v>0</v>
      </c>
      <c r="D4" s="46" t="s">
        <v>0</v>
      </c>
      <c r="E4" s="46" t="s">
        <v>0</v>
      </c>
      <c r="F4" s="46" t="s">
        <v>0</v>
      </c>
      <c r="G4" s="46" t="s">
        <v>0</v>
      </c>
    </row>
    <row r="5" ht="24.75" customHeight="1" spans="1:7">
      <c r="A5" s="43" t="s">
        <v>0</v>
      </c>
      <c r="B5" s="43" t="s">
        <v>0</v>
      </c>
      <c r="C5" s="43" t="s">
        <v>0</v>
      </c>
      <c r="D5" s="43" t="s">
        <v>0</v>
      </c>
      <c r="E5" s="43" t="s">
        <v>0</v>
      </c>
      <c r="F5" s="43" t="s">
        <v>0</v>
      </c>
      <c r="G5" s="43" t="s">
        <v>0</v>
      </c>
    </row>
    <row r="6" ht="54" customHeight="1" spans="1:7">
      <c r="A6" s="43" t="s">
        <v>0</v>
      </c>
      <c r="B6" s="43" t="s">
        <v>0</v>
      </c>
      <c r="C6" s="47" t="s">
        <v>3</v>
      </c>
      <c r="D6" s="43" t="s">
        <v>0</v>
      </c>
      <c r="E6" s="48" t="s">
        <v>6</v>
      </c>
      <c r="F6" s="48" t="s">
        <v>0</v>
      </c>
      <c r="G6" s="48" t="s">
        <v>0</v>
      </c>
    </row>
    <row r="7" ht="22.5" customHeight="1" spans="1:7">
      <c r="A7" s="49" t="s">
        <v>9</v>
      </c>
      <c r="B7" s="49" t="s">
        <v>0</v>
      </c>
      <c r="C7" s="47" t="s">
        <v>0</v>
      </c>
      <c r="D7" s="50" t="s">
        <v>7</v>
      </c>
      <c r="E7" s="48" t="s">
        <v>0</v>
      </c>
      <c r="F7" s="48" t="s">
        <v>0</v>
      </c>
      <c r="G7" s="48" t="s">
        <v>0</v>
      </c>
    </row>
    <row r="8" ht="18" customHeight="1" spans="1:7">
      <c r="A8" s="43" t="s">
        <v>0</v>
      </c>
      <c r="B8" s="43" t="s">
        <v>0</v>
      </c>
      <c r="C8" s="51" t="s">
        <v>5</v>
      </c>
      <c r="D8" s="43" t="s">
        <v>0</v>
      </c>
      <c r="E8" s="52" t="s">
        <v>5</v>
      </c>
      <c r="F8" s="52" t="s">
        <v>0</v>
      </c>
      <c r="G8" s="52" t="s">
        <v>0</v>
      </c>
    </row>
    <row r="9" ht="78" customHeight="1" spans="1:7">
      <c r="A9" s="43" t="s">
        <v>0</v>
      </c>
      <c r="B9" s="43" t="s">
        <v>0</v>
      </c>
      <c r="C9" s="43" t="s">
        <v>0</v>
      </c>
      <c r="D9" s="43" t="s">
        <v>0</v>
      </c>
      <c r="E9" s="43" t="s">
        <v>0</v>
      </c>
      <c r="F9" s="43" t="s">
        <v>0</v>
      </c>
      <c r="G9" s="43" t="s">
        <v>0</v>
      </c>
    </row>
    <row r="10" ht="17.25" customHeight="1" spans="1:7">
      <c r="A10" s="43" t="s">
        <v>0</v>
      </c>
      <c r="B10" s="43" t="s">
        <v>0</v>
      </c>
      <c r="C10" s="48" t="s">
        <v>0</v>
      </c>
      <c r="D10" s="43" t="s">
        <v>0</v>
      </c>
      <c r="E10" s="48" t="s">
        <v>0</v>
      </c>
      <c r="F10" s="48" t="s">
        <v>0</v>
      </c>
      <c r="G10" s="48" t="s">
        <v>0</v>
      </c>
    </row>
    <row r="11" ht="22.5" customHeight="1" spans="1:7">
      <c r="A11" s="53" t="s">
        <v>10</v>
      </c>
      <c r="B11" s="53" t="s">
        <v>0</v>
      </c>
      <c r="C11" s="48" t="s">
        <v>0</v>
      </c>
      <c r="D11" s="53" t="s">
        <v>10</v>
      </c>
      <c r="E11" s="48" t="s">
        <v>0</v>
      </c>
      <c r="F11" s="48" t="s">
        <v>0</v>
      </c>
      <c r="G11" s="48" t="s">
        <v>0</v>
      </c>
    </row>
    <row r="12" ht="18" customHeight="1" spans="1:7">
      <c r="A12" s="53" t="s">
        <v>0</v>
      </c>
      <c r="B12" s="53" t="s">
        <v>0</v>
      </c>
      <c r="C12" s="52" t="s">
        <v>11</v>
      </c>
      <c r="D12" s="53" t="s">
        <v>0</v>
      </c>
      <c r="E12" s="52" t="s">
        <v>11</v>
      </c>
      <c r="F12" s="52" t="s">
        <v>0</v>
      </c>
      <c r="G12" s="52" t="s">
        <v>0</v>
      </c>
    </row>
    <row r="13" ht="87" customHeight="1" spans="1:7">
      <c r="A13" s="43" t="s">
        <v>0</v>
      </c>
      <c r="B13" s="43" t="s">
        <v>0</v>
      </c>
      <c r="C13" s="43" t="s">
        <v>0</v>
      </c>
      <c r="D13" s="43" t="s">
        <v>0</v>
      </c>
      <c r="E13" s="43" t="s">
        <v>0</v>
      </c>
      <c r="F13" s="43" t="s">
        <v>0</v>
      </c>
      <c r="G13" s="43" t="s">
        <v>0</v>
      </c>
    </row>
    <row r="14" ht="22.5" customHeight="1" spans="1:7">
      <c r="A14" s="49" t="s">
        <v>12</v>
      </c>
      <c r="B14" s="49" t="s">
        <v>0</v>
      </c>
      <c r="C14" s="48"/>
      <c r="D14" s="49" t="s">
        <v>13</v>
      </c>
      <c r="E14" s="48" t="s">
        <v>0</v>
      </c>
      <c r="F14" s="48" t="s">
        <v>0</v>
      </c>
      <c r="G14" s="48" t="s">
        <v>0</v>
      </c>
    </row>
    <row r="15" ht="18" customHeight="1" spans="1:7">
      <c r="A15" s="43" t="s">
        <v>0</v>
      </c>
      <c r="B15" s="43" t="s">
        <v>0</v>
      </c>
      <c r="C15" s="52" t="s">
        <v>14</v>
      </c>
      <c r="D15" s="43" t="s">
        <v>0</v>
      </c>
      <c r="E15" s="52" t="s">
        <v>15</v>
      </c>
      <c r="F15" s="52" t="s">
        <v>0</v>
      </c>
      <c r="G15" s="52" t="s">
        <v>0</v>
      </c>
    </row>
    <row r="16" ht="82.5" customHeight="1" spans="1:7">
      <c r="A16" s="43" t="s">
        <v>0</v>
      </c>
      <c r="B16" s="43" t="s">
        <v>0</v>
      </c>
      <c r="C16" s="43" t="s">
        <v>0</v>
      </c>
      <c r="D16" s="43" t="s">
        <v>0</v>
      </c>
      <c r="E16" s="43" t="s">
        <v>0</v>
      </c>
      <c r="F16" s="43" t="s">
        <v>0</v>
      </c>
      <c r="G16" s="43" t="s">
        <v>0</v>
      </c>
    </row>
    <row r="17" ht="22.5" customHeight="1" spans="1:7">
      <c r="A17" s="49" t="s">
        <v>16</v>
      </c>
      <c r="B17" s="49" t="s">
        <v>0</v>
      </c>
      <c r="C17" s="54">
        <v>46183</v>
      </c>
      <c r="D17" s="49" t="s">
        <v>17</v>
      </c>
      <c r="E17" s="54">
        <v>46183</v>
      </c>
      <c r="F17" s="47" t="s">
        <v>0</v>
      </c>
      <c r="G17" s="47" t="s">
        <v>0</v>
      </c>
    </row>
    <row r="18" ht="61.5" customHeight="1" spans="1:7">
      <c r="A18" s="43" t="s">
        <v>0</v>
      </c>
      <c r="B18" s="43" t="s">
        <v>0</v>
      </c>
      <c r="C18" s="43" t="s">
        <v>0</v>
      </c>
      <c r="D18" s="43" t="s">
        <v>0</v>
      </c>
      <c r="E18" s="43" t="s">
        <v>0</v>
      </c>
      <c r="F18" s="43" t="s">
        <v>0</v>
      </c>
      <c r="G18" s="43" t="s">
        <v>0</v>
      </c>
    </row>
    <row r="19" ht="18" customHeight="1" spans="1:7">
      <c r="A19" s="43" t="s">
        <v>0</v>
      </c>
      <c r="B19" s="43" t="s">
        <v>0</v>
      </c>
      <c r="C19" s="43" t="s">
        <v>0</v>
      </c>
      <c r="D19" s="43" t="s">
        <v>0</v>
      </c>
      <c r="E19" s="43" t="s">
        <v>0</v>
      </c>
      <c r="F19" s="43" t="s">
        <v>0</v>
      </c>
      <c r="G19" s="55" t="s">
        <v>18</v>
      </c>
    </row>
  </sheetData>
  <mergeCells count="16">
    <mergeCell ref="A4:G4"/>
    <mergeCell ref="A7:B7"/>
    <mergeCell ref="E8:G8"/>
    <mergeCell ref="E12:G12"/>
    <mergeCell ref="A14:B14"/>
    <mergeCell ref="E14:G14"/>
    <mergeCell ref="E15:G15"/>
    <mergeCell ref="A17:B17"/>
    <mergeCell ref="E17:G17"/>
    <mergeCell ref="C6:C7"/>
    <mergeCell ref="C10:C11"/>
    <mergeCell ref="D11:D12"/>
    <mergeCell ref="B1:E2"/>
    <mergeCell ref="E6:G7"/>
    <mergeCell ref="E10:G11"/>
    <mergeCell ref="A11:B12"/>
  </mergeCells>
  <pageMargins left="0.590541666666667" right="0" top="0.590541666666667" bottom="0"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autoPageBreaks="0"/>
  </sheetPr>
  <dimension ref="A1:G18"/>
  <sheetViews>
    <sheetView showZeros="0" topLeftCell="A2" workbookViewId="0">
      <selection activeCell="F12" sqref="F12"/>
    </sheetView>
  </sheetViews>
  <sheetFormatPr defaultColWidth="9" defaultRowHeight="14.4" outlineLevelCol="6"/>
  <cols>
    <col min="1" max="1" width="11.6666666666667" customWidth="1"/>
    <col min="2" max="2" width="6.66666666666667" customWidth="1"/>
    <col min="3" max="3" width="8.33333333333333" customWidth="1"/>
    <col min="4" max="4" width="28.8333333333333" customWidth="1"/>
    <col min="5" max="5" width="25" customWidth="1"/>
    <col min="6" max="6" width="11.6666666666667" customWidth="1"/>
    <col min="7" max="7" width="7" customWidth="1"/>
  </cols>
  <sheetData>
    <row r="1" ht="42" customHeight="1" spans="1:7">
      <c r="A1" s="1" t="s">
        <v>0</v>
      </c>
      <c r="B1" s="1" t="s">
        <v>0</v>
      </c>
      <c r="C1" s="1" t="s">
        <v>0</v>
      </c>
      <c r="D1" s="1" t="s">
        <v>0</v>
      </c>
      <c r="E1" s="1" t="s">
        <v>0</v>
      </c>
      <c r="F1" s="1" t="s">
        <v>0</v>
      </c>
      <c r="G1" s="1" t="s">
        <v>0</v>
      </c>
    </row>
    <row r="2" ht="27" customHeight="1" spans="1:7">
      <c r="A2" s="1" t="s">
        <v>0</v>
      </c>
      <c r="B2" s="32" t="s">
        <v>19</v>
      </c>
      <c r="C2" s="32" t="s">
        <v>0</v>
      </c>
      <c r="D2" s="32" t="s">
        <v>0</v>
      </c>
      <c r="E2" s="32" t="s">
        <v>0</v>
      </c>
      <c r="F2" s="32" t="s">
        <v>0</v>
      </c>
      <c r="G2" s="1" t="s">
        <v>0</v>
      </c>
    </row>
    <row r="3" ht="15" customHeight="1" spans="1:7">
      <c r="A3" s="1" t="s">
        <v>0</v>
      </c>
      <c r="B3" s="33" t="s">
        <v>20</v>
      </c>
      <c r="C3" s="33" t="s">
        <v>0</v>
      </c>
      <c r="D3" s="33" t="s">
        <v>0</v>
      </c>
      <c r="E3" s="34" t="s">
        <v>0</v>
      </c>
      <c r="F3" s="34" t="s">
        <v>0</v>
      </c>
      <c r="G3" s="1" t="s">
        <v>0</v>
      </c>
    </row>
    <row r="4" ht="5" customHeight="1" spans="1:7">
      <c r="A4" s="1" t="s">
        <v>0</v>
      </c>
      <c r="B4" s="33" t="s">
        <v>0</v>
      </c>
      <c r="C4" s="33" t="s">
        <v>0</v>
      </c>
      <c r="D4" s="33" t="s">
        <v>0</v>
      </c>
      <c r="E4" s="1" t="s">
        <v>0</v>
      </c>
      <c r="F4" s="1" t="s">
        <v>0</v>
      </c>
      <c r="G4" s="1" t="s">
        <v>0</v>
      </c>
    </row>
    <row r="5" ht="1" customHeight="1" spans="1:7">
      <c r="A5" s="1" t="s">
        <v>0</v>
      </c>
      <c r="B5" s="1" t="s">
        <v>0</v>
      </c>
      <c r="C5" s="1" t="s">
        <v>0</v>
      </c>
      <c r="D5" s="1" t="s">
        <v>0</v>
      </c>
      <c r="E5" s="1" t="s">
        <v>0</v>
      </c>
      <c r="F5" s="1" t="s">
        <v>0</v>
      </c>
      <c r="G5" s="1" t="s">
        <v>0</v>
      </c>
    </row>
    <row r="6" ht="25" customHeight="1" spans="1:7">
      <c r="A6" s="1" t="s">
        <v>0</v>
      </c>
      <c r="B6" s="35" t="s">
        <v>21</v>
      </c>
      <c r="C6" s="36" t="s">
        <v>22</v>
      </c>
      <c r="D6" s="36" t="s">
        <v>23</v>
      </c>
      <c r="E6" s="36" t="s">
        <v>0</v>
      </c>
      <c r="F6" s="37" t="s">
        <v>24</v>
      </c>
      <c r="G6" s="1" t="s">
        <v>0</v>
      </c>
    </row>
    <row r="7" ht="15" customHeight="1" spans="1:7">
      <c r="A7" s="1" t="s">
        <v>0</v>
      </c>
      <c r="B7" s="8" t="s">
        <v>25</v>
      </c>
      <c r="C7" s="10" t="s">
        <v>26</v>
      </c>
      <c r="D7" s="10" t="s">
        <v>27</v>
      </c>
      <c r="E7" s="10" t="s">
        <v>0</v>
      </c>
      <c r="F7" s="38"/>
      <c r="G7" s="1" t="s">
        <v>0</v>
      </c>
    </row>
    <row r="8" ht="15" customHeight="1" spans="1:7">
      <c r="A8" s="1" t="s">
        <v>0</v>
      </c>
      <c r="B8" s="8" t="s">
        <v>28</v>
      </c>
      <c r="C8" s="10" t="s">
        <v>29</v>
      </c>
      <c r="D8" s="10" t="s">
        <v>30</v>
      </c>
      <c r="E8" s="10" t="s">
        <v>0</v>
      </c>
      <c r="F8" s="38"/>
      <c r="G8" s="1" t="s">
        <v>0</v>
      </c>
    </row>
    <row r="9" ht="15" customHeight="1" spans="1:7">
      <c r="A9" s="1" t="s">
        <v>0</v>
      </c>
      <c r="B9" s="8" t="s">
        <v>31</v>
      </c>
      <c r="C9" s="10" t="s">
        <v>32</v>
      </c>
      <c r="D9" s="10" t="s">
        <v>33</v>
      </c>
      <c r="E9" s="10" t="s">
        <v>0</v>
      </c>
      <c r="F9" s="38"/>
      <c r="G9" s="1" t="s">
        <v>0</v>
      </c>
    </row>
    <row r="10" ht="15" customHeight="1" spans="1:7">
      <c r="A10" s="1" t="s">
        <v>0</v>
      </c>
      <c r="B10" s="8" t="s">
        <v>34</v>
      </c>
      <c r="C10" s="10" t="s">
        <v>35</v>
      </c>
      <c r="D10" s="10" t="s">
        <v>0</v>
      </c>
      <c r="E10" s="10" t="s">
        <v>0</v>
      </c>
      <c r="F10" s="38"/>
      <c r="G10" s="1" t="s">
        <v>0</v>
      </c>
    </row>
    <row r="11" ht="15" customHeight="1" spans="1:7">
      <c r="A11" s="1" t="s">
        <v>0</v>
      </c>
      <c r="B11" s="8" t="s">
        <v>36</v>
      </c>
      <c r="C11" s="10" t="s">
        <v>37</v>
      </c>
      <c r="D11" s="10" t="s">
        <v>0</v>
      </c>
      <c r="E11" s="10" t="s">
        <v>0</v>
      </c>
      <c r="F11" s="39"/>
      <c r="G11" s="1" t="s">
        <v>0</v>
      </c>
    </row>
    <row r="12" ht="15" customHeight="1" spans="1:7">
      <c r="A12" s="1" t="s">
        <v>0</v>
      </c>
      <c r="B12" s="8" t="s">
        <v>38</v>
      </c>
      <c r="C12" s="10" t="s">
        <v>39</v>
      </c>
      <c r="D12" s="10" t="s">
        <v>0</v>
      </c>
      <c r="E12" s="10" t="s">
        <v>0</v>
      </c>
      <c r="F12" s="38"/>
      <c r="G12" s="1" t="s">
        <v>0</v>
      </c>
    </row>
    <row r="13" ht="15" customHeight="1" spans="1:7">
      <c r="A13" s="1" t="s">
        <v>0</v>
      </c>
      <c r="B13" s="8" t="s">
        <v>40</v>
      </c>
      <c r="C13" s="10" t="s">
        <v>41</v>
      </c>
      <c r="D13" s="10" t="s">
        <v>0</v>
      </c>
      <c r="E13" s="10" t="s">
        <v>0</v>
      </c>
      <c r="F13" s="39"/>
      <c r="G13" s="1" t="s">
        <v>0</v>
      </c>
    </row>
    <row r="14" ht="15" customHeight="1" spans="1:7">
      <c r="A14" s="1" t="s">
        <v>0</v>
      </c>
      <c r="B14" s="8" t="s">
        <v>42</v>
      </c>
      <c r="C14" s="10" t="s">
        <v>43</v>
      </c>
      <c r="D14" s="10" t="s">
        <v>0</v>
      </c>
      <c r="E14" s="10" t="s">
        <v>0</v>
      </c>
      <c r="F14" s="38"/>
      <c r="G14" s="1" t="s">
        <v>0</v>
      </c>
    </row>
    <row r="15" ht="15" customHeight="1" spans="1:7">
      <c r="A15" s="1" t="s">
        <v>0</v>
      </c>
      <c r="B15" s="8" t="s">
        <v>44</v>
      </c>
      <c r="C15" s="10" t="s">
        <v>45</v>
      </c>
      <c r="D15" s="10" t="s">
        <v>0</v>
      </c>
      <c r="E15" s="10" t="s">
        <v>0</v>
      </c>
      <c r="F15" s="38"/>
      <c r="G15" s="1" t="s">
        <v>0</v>
      </c>
    </row>
    <row r="16" ht="409.5" customHeight="1" spans="1:7">
      <c r="A16" s="1" t="s">
        <v>0</v>
      </c>
      <c r="B16" s="8" t="s">
        <v>0</v>
      </c>
      <c r="C16" s="10" t="s">
        <v>0</v>
      </c>
      <c r="D16" s="10" t="s">
        <v>0</v>
      </c>
      <c r="E16" s="10" t="s">
        <v>0</v>
      </c>
      <c r="F16" s="14" t="s">
        <v>0</v>
      </c>
      <c r="G16" s="1" t="s">
        <v>0</v>
      </c>
    </row>
    <row r="17" ht="15" customHeight="1" spans="1:7">
      <c r="A17" s="1" t="s">
        <v>0</v>
      </c>
      <c r="B17" s="40" t="s">
        <v>46</v>
      </c>
      <c r="C17" s="40" t="s">
        <v>0</v>
      </c>
      <c r="D17" s="40" t="s">
        <v>0</v>
      </c>
      <c r="E17" s="40" t="s">
        <v>0</v>
      </c>
      <c r="F17" s="41" t="s">
        <v>47</v>
      </c>
      <c r="G17" s="1" t="s">
        <v>0</v>
      </c>
    </row>
    <row r="18" ht="12" customHeight="1" spans="1:7">
      <c r="A18" s="1" t="s">
        <v>0</v>
      </c>
      <c r="B18" s="1" t="s">
        <v>0</v>
      </c>
      <c r="C18" s="1" t="s">
        <v>0</v>
      </c>
      <c r="D18" s="1" t="s">
        <v>0</v>
      </c>
      <c r="E18" s="1" t="s">
        <v>0</v>
      </c>
      <c r="F18" s="1" t="s">
        <v>0</v>
      </c>
      <c r="G18" s="1" t="s">
        <v>0</v>
      </c>
    </row>
  </sheetData>
  <mergeCells count="14">
    <mergeCell ref="B2:F2"/>
    <mergeCell ref="D6:E6"/>
    <mergeCell ref="D7:E7"/>
    <mergeCell ref="D8:E8"/>
    <mergeCell ref="D9:E9"/>
    <mergeCell ref="C10:E10"/>
    <mergeCell ref="C11:E11"/>
    <mergeCell ref="C12:E12"/>
    <mergeCell ref="C13:E13"/>
    <mergeCell ref="C14:E14"/>
    <mergeCell ref="C15:E15"/>
    <mergeCell ref="C16:E16"/>
    <mergeCell ref="B17:E17"/>
    <mergeCell ref="B3:D4"/>
  </mergeCells>
  <pageMargins left="0" right="0" top="0" bottom="0"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sheetPr>
  <dimension ref="A1:C38"/>
  <sheetViews>
    <sheetView showGridLines="0" zoomScaleSheetLayoutView="60" topLeftCell="A3" workbookViewId="0">
      <selection activeCell="A3" sqref="A3:C37"/>
    </sheetView>
  </sheetViews>
  <sheetFormatPr defaultColWidth="8" defaultRowHeight="14.25" customHeight="1" outlineLevelCol="2"/>
  <cols>
    <col min="1" max="1" width="9.86111111111111" style="19"/>
    <col min="2" max="2" width="72.5462962962963" style="19" customWidth="1"/>
    <col min="3" max="3" width="14.6759259259259" style="19"/>
    <col min="4" max="16384" width="8" style="19"/>
  </cols>
  <sheetData>
    <row r="1" ht="47.25" customHeight="1" spans="1:3">
      <c r="A1" s="20" t="s">
        <v>48</v>
      </c>
      <c r="B1" s="21"/>
      <c r="C1" s="21"/>
    </row>
    <row r="2" ht="21.75" customHeight="1" spans="1:3">
      <c r="A2" s="22" t="s">
        <v>49</v>
      </c>
      <c r="B2" s="23" t="s">
        <v>1</v>
      </c>
      <c r="C2" s="24" t="s">
        <v>50</v>
      </c>
    </row>
    <row r="3" ht="20.25" customHeight="1" spans="1:3">
      <c r="A3" s="25" t="s">
        <v>51</v>
      </c>
      <c r="B3" s="26"/>
      <c r="C3" s="26"/>
    </row>
    <row r="4" ht="20.25" customHeight="1" spans="1:3">
      <c r="A4" s="26"/>
      <c r="B4" s="26"/>
      <c r="C4" s="26"/>
    </row>
    <row r="5" ht="20.25" customHeight="1" spans="1:3">
      <c r="A5" s="26"/>
      <c r="B5" s="26"/>
      <c r="C5" s="26"/>
    </row>
    <row r="6" ht="20.25" customHeight="1" spans="1:3">
      <c r="A6" s="26"/>
      <c r="B6" s="26"/>
      <c r="C6" s="26"/>
    </row>
    <row r="7" ht="20.25" customHeight="1" spans="1:3">
      <c r="A7" s="26"/>
      <c r="B7" s="26"/>
      <c r="C7" s="26"/>
    </row>
    <row r="8" ht="20.25" customHeight="1" spans="1:3">
      <c r="A8" s="27"/>
      <c r="B8" s="28"/>
      <c r="C8" s="28"/>
    </row>
    <row r="9" ht="20.25" customHeight="1" spans="1:3">
      <c r="A9" s="27"/>
      <c r="B9" s="28"/>
      <c r="C9" s="28"/>
    </row>
    <row r="10" ht="20.25" customHeight="1" spans="1:3">
      <c r="A10" s="27"/>
      <c r="B10" s="28"/>
      <c r="C10" s="28"/>
    </row>
    <row r="11" ht="20.25" customHeight="1" spans="1:3">
      <c r="A11" s="27"/>
      <c r="B11" s="28"/>
      <c r="C11" s="28"/>
    </row>
    <row r="12" ht="20.25" customHeight="1" spans="1:3">
      <c r="A12" s="27"/>
      <c r="B12" s="28"/>
      <c r="C12" s="28"/>
    </row>
    <row r="13" ht="20.25" customHeight="1" spans="1:3">
      <c r="A13" s="27"/>
      <c r="B13" s="28"/>
      <c r="C13" s="28"/>
    </row>
    <row r="14" ht="20.25" customHeight="1" spans="1:3">
      <c r="A14" s="27"/>
      <c r="B14" s="28"/>
      <c r="C14" s="28"/>
    </row>
    <row r="15" ht="20.25" customHeight="1" spans="1:3">
      <c r="A15" s="27"/>
      <c r="B15" s="28"/>
      <c r="C15" s="28"/>
    </row>
    <row r="16" ht="20.25" customHeight="1" spans="1:3">
      <c r="A16" s="27"/>
      <c r="B16" s="28"/>
      <c r="C16" s="28"/>
    </row>
    <row r="17" ht="20.25" customHeight="1" spans="1:3">
      <c r="A17" s="27"/>
      <c r="B17" s="28"/>
      <c r="C17" s="28"/>
    </row>
    <row r="18" ht="20.25" customHeight="1" spans="1:3">
      <c r="A18" s="27"/>
      <c r="B18" s="28"/>
      <c r="C18" s="28"/>
    </row>
    <row r="19" ht="20.25" customHeight="1" spans="1:3">
      <c r="A19" s="27"/>
      <c r="B19" s="28"/>
      <c r="C19" s="28"/>
    </row>
    <row r="20" ht="20.25" customHeight="1" spans="1:3">
      <c r="A20" s="27"/>
      <c r="B20" s="28"/>
      <c r="C20" s="28"/>
    </row>
    <row r="21" ht="20.25" customHeight="1" spans="1:3">
      <c r="A21" s="27"/>
      <c r="B21" s="28"/>
      <c r="C21" s="28"/>
    </row>
    <row r="22" ht="20.25" customHeight="1" spans="1:3">
      <c r="A22" s="27"/>
      <c r="B22" s="28"/>
      <c r="C22" s="28"/>
    </row>
    <row r="23" ht="20.25" customHeight="1" spans="1:3">
      <c r="A23" s="27"/>
      <c r="B23" s="28"/>
      <c r="C23" s="28"/>
    </row>
    <row r="24" ht="20.25" customHeight="1" spans="1:3">
      <c r="A24" s="27"/>
      <c r="B24" s="28"/>
      <c r="C24" s="28"/>
    </row>
    <row r="25" ht="20.25" customHeight="1" spans="1:3">
      <c r="A25" s="27"/>
      <c r="B25" s="28"/>
      <c r="C25" s="28"/>
    </row>
    <row r="26" ht="20.25" customHeight="1" spans="1:3">
      <c r="A26" s="27"/>
      <c r="B26" s="28"/>
      <c r="C26" s="28"/>
    </row>
    <row r="27" ht="20.25" customHeight="1" spans="1:3">
      <c r="A27" s="27"/>
      <c r="B27" s="28"/>
      <c r="C27" s="28"/>
    </row>
    <row r="28" ht="20.25" customHeight="1" spans="1:3">
      <c r="A28" s="27"/>
      <c r="B28" s="28"/>
      <c r="C28" s="28"/>
    </row>
    <row r="29" ht="20.25" customHeight="1" spans="1:3">
      <c r="A29" s="27"/>
      <c r="B29" s="28"/>
      <c r="C29" s="28"/>
    </row>
    <row r="30" ht="20.25" customHeight="1" spans="1:3">
      <c r="A30" s="27"/>
      <c r="B30" s="28"/>
      <c r="C30" s="28"/>
    </row>
    <row r="31" ht="20.25" customHeight="1" spans="1:3">
      <c r="A31" s="27"/>
      <c r="B31" s="28"/>
      <c r="C31" s="28"/>
    </row>
    <row r="32" ht="20.25" customHeight="1" spans="1:3">
      <c r="A32" s="27"/>
      <c r="B32" s="28"/>
      <c r="C32" s="28"/>
    </row>
    <row r="33" ht="20.25" customHeight="1" spans="1:3">
      <c r="A33" s="27"/>
      <c r="B33" s="28"/>
      <c r="C33" s="28"/>
    </row>
    <row r="34" ht="20.25" customHeight="1" spans="1:3">
      <c r="A34" s="27"/>
      <c r="B34" s="28"/>
      <c r="C34" s="28"/>
    </row>
    <row r="35" ht="20.25" customHeight="1" spans="1:3">
      <c r="A35" s="27"/>
      <c r="B35" s="28"/>
      <c r="C35" s="28"/>
    </row>
    <row r="36" ht="20.25" customHeight="1" spans="1:3">
      <c r="A36" s="27"/>
      <c r="B36" s="28"/>
      <c r="C36" s="28"/>
    </row>
    <row r="37" ht="20.25" customHeight="1" spans="1:3">
      <c r="A37" s="27"/>
      <c r="B37" s="28"/>
      <c r="C37" s="28"/>
    </row>
    <row r="38" ht="20.25" customHeight="1" spans="1:3">
      <c r="A38" s="29"/>
      <c r="B38" s="30" t="s">
        <v>52</v>
      </c>
      <c r="C38" s="31"/>
    </row>
  </sheetData>
  <mergeCells count="2">
    <mergeCell ref="A1:C1"/>
    <mergeCell ref="A3:C37"/>
  </mergeCells>
  <pageMargins left="0.905511811023622" right="0.393700787401575" top="0.590551181102362" bottom="0.393700787401575" header="0.51181" footer="0.51181"/>
  <pageSetup paperSize="9" scale="90" pageOrder="overThenDown" orientation="portrait" errors="blank"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autoPageBreaks="0"/>
  </sheetPr>
  <dimension ref="A1:H19"/>
  <sheetViews>
    <sheetView showZeros="0" tabSelected="1" workbookViewId="0">
      <selection activeCell="N17" sqref="N17"/>
    </sheetView>
  </sheetViews>
  <sheetFormatPr defaultColWidth="9" defaultRowHeight="14.4" outlineLevelCol="7"/>
  <cols>
    <col min="1" max="1" width="11.6666666666667" customWidth="1"/>
    <col min="2" max="2" width="8.33333333333333" customWidth="1"/>
    <col min="3" max="3" width="35.5" customWidth="1"/>
    <col min="4" max="4" width="6.66666666666667" customWidth="1"/>
    <col min="5" max="7" width="10" customWidth="1"/>
    <col min="8" max="8" width="7" customWidth="1"/>
  </cols>
  <sheetData>
    <row r="1" ht="42" customHeight="1" spans="1:8">
      <c r="A1" s="1" t="s">
        <v>0</v>
      </c>
      <c r="B1" s="1" t="s">
        <v>0</v>
      </c>
      <c r="C1" s="1" t="s">
        <v>0</v>
      </c>
      <c r="D1" s="1" t="s">
        <v>0</v>
      </c>
      <c r="E1" s="1" t="s">
        <v>0</v>
      </c>
      <c r="F1" s="1" t="s">
        <v>0</v>
      </c>
      <c r="G1" s="1" t="s">
        <v>0</v>
      </c>
      <c r="H1" s="1" t="s">
        <v>0</v>
      </c>
    </row>
    <row r="2" ht="33" customHeight="1" spans="1:8">
      <c r="A2" s="1" t="s">
        <v>0</v>
      </c>
      <c r="B2" s="2" t="s">
        <v>53</v>
      </c>
      <c r="C2" s="2" t="s">
        <v>0</v>
      </c>
      <c r="D2" s="2" t="s">
        <v>0</v>
      </c>
      <c r="E2" s="2" t="s">
        <v>0</v>
      </c>
      <c r="F2" s="2" t="s">
        <v>0</v>
      </c>
      <c r="G2" s="2" t="s">
        <v>0</v>
      </c>
      <c r="H2" s="1" t="s">
        <v>0</v>
      </c>
    </row>
    <row r="3" ht="33" customHeight="1" spans="1:8">
      <c r="A3" s="1" t="s">
        <v>0</v>
      </c>
      <c r="B3" s="3" t="s">
        <v>54</v>
      </c>
      <c r="C3" s="3" t="s">
        <v>0</v>
      </c>
      <c r="D3" s="3" t="s">
        <v>0</v>
      </c>
      <c r="E3" s="3" t="s">
        <v>0</v>
      </c>
      <c r="F3" s="3" t="s">
        <v>0</v>
      </c>
      <c r="G3" s="3" t="s">
        <v>0</v>
      </c>
      <c r="H3" s="1" t="s">
        <v>0</v>
      </c>
    </row>
    <row r="4" ht="22" customHeight="1" spans="1:8">
      <c r="A4" s="1" t="s">
        <v>0</v>
      </c>
      <c r="B4" s="4" t="s">
        <v>55</v>
      </c>
      <c r="C4" s="4" t="s">
        <v>0</v>
      </c>
      <c r="D4" s="4" t="s">
        <v>0</v>
      </c>
      <c r="E4" s="4" t="s">
        <v>0</v>
      </c>
      <c r="F4" s="4" t="s">
        <v>0</v>
      </c>
      <c r="G4" s="4" t="s">
        <v>0</v>
      </c>
      <c r="H4" s="1" t="s">
        <v>0</v>
      </c>
    </row>
    <row r="5" ht="17" customHeight="1" spans="1:8">
      <c r="A5" s="1" t="s">
        <v>0</v>
      </c>
      <c r="B5" s="5" t="s">
        <v>56</v>
      </c>
      <c r="C5" s="6" t="s">
        <v>57</v>
      </c>
      <c r="D5" s="6" t="s">
        <v>58</v>
      </c>
      <c r="E5" s="6" t="s">
        <v>59</v>
      </c>
      <c r="F5" s="6" t="s">
        <v>60</v>
      </c>
      <c r="G5" s="7" t="s">
        <v>61</v>
      </c>
      <c r="H5" s="1" t="s">
        <v>0</v>
      </c>
    </row>
    <row r="6" ht="15" customHeight="1" spans="1:8">
      <c r="A6" s="1" t="s">
        <v>0</v>
      </c>
      <c r="B6" s="8" t="s">
        <v>62</v>
      </c>
      <c r="C6" s="9" t="s">
        <v>63</v>
      </c>
      <c r="D6" s="10" t="s">
        <v>0</v>
      </c>
      <c r="E6" s="11" t="s">
        <v>0</v>
      </c>
      <c r="F6" s="11" t="s">
        <v>0</v>
      </c>
      <c r="G6" s="12" t="s">
        <v>0</v>
      </c>
      <c r="H6" s="1" t="s">
        <v>0</v>
      </c>
    </row>
    <row r="7" ht="15" customHeight="1" spans="1:8">
      <c r="A7" s="1" t="s">
        <v>0</v>
      </c>
      <c r="B7" s="8" t="s">
        <v>64</v>
      </c>
      <c r="C7" s="9" t="s">
        <v>65</v>
      </c>
      <c r="D7" s="10" t="s">
        <v>0</v>
      </c>
      <c r="E7" s="11" t="s">
        <v>0</v>
      </c>
      <c r="F7" s="11" t="s">
        <v>0</v>
      </c>
      <c r="G7" s="12" t="s">
        <v>0</v>
      </c>
      <c r="H7" s="1" t="s">
        <v>0</v>
      </c>
    </row>
    <row r="8" ht="15" customHeight="1" spans="1:8">
      <c r="A8" s="1" t="s">
        <v>0</v>
      </c>
      <c r="B8" s="8" t="s">
        <v>66</v>
      </c>
      <c r="C8" s="9" t="s">
        <v>67</v>
      </c>
      <c r="D8" s="10" t="s">
        <v>68</v>
      </c>
      <c r="E8" s="11" t="s">
        <v>69</v>
      </c>
      <c r="F8" s="13"/>
      <c r="G8" s="14" t="str">
        <f t="shared" ref="G8:G11" si="0">IF(ISBLANK(E8),"",IF(ISBLANK(F8),"",ROUND(E8*F8,2)))</f>
        <v/>
      </c>
      <c r="H8" s="1" t="s">
        <v>0</v>
      </c>
    </row>
    <row r="9" ht="15" customHeight="1" spans="1:8">
      <c r="A9" s="1" t="s">
        <v>0</v>
      </c>
      <c r="B9" s="8" t="s">
        <v>70</v>
      </c>
      <c r="C9" s="9" t="s">
        <v>71</v>
      </c>
      <c r="D9" s="10" t="s">
        <v>68</v>
      </c>
      <c r="E9" s="11" t="s">
        <v>69</v>
      </c>
      <c r="F9" s="13"/>
      <c r="G9" s="14" t="str">
        <f t="shared" si="0"/>
        <v/>
      </c>
      <c r="H9" s="1" t="s">
        <v>0</v>
      </c>
    </row>
    <row r="10" ht="15" customHeight="1" spans="1:8">
      <c r="A10" s="1" t="s">
        <v>0</v>
      </c>
      <c r="B10" s="8" t="s">
        <v>72</v>
      </c>
      <c r="C10" s="9" t="s">
        <v>73</v>
      </c>
      <c r="D10" s="10" t="s">
        <v>0</v>
      </c>
      <c r="E10" s="11" t="s">
        <v>0</v>
      </c>
      <c r="F10" s="11" t="s">
        <v>0</v>
      </c>
      <c r="G10" s="12" t="s">
        <v>0</v>
      </c>
      <c r="H10" s="1" t="s">
        <v>0</v>
      </c>
    </row>
    <row r="11" ht="15" customHeight="1" spans="1:8">
      <c r="A11" s="1" t="s">
        <v>0</v>
      </c>
      <c r="B11" s="8" t="s">
        <v>74</v>
      </c>
      <c r="C11" s="9" t="s">
        <v>75</v>
      </c>
      <c r="D11" s="10" t="s">
        <v>68</v>
      </c>
      <c r="E11" s="11" t="s">
        <v>69</v>
      </c>
      <c r="F11" s="11">
        <v>40505</v>
      </c>
      <c r="G11" s="18">
        <f t="shared" si="0"/>
        <v>40505</v>
      </c>
      <c r="H11" s="1" t="s">
        <v>0</v>
      </c>
    </row>
    <row r="12" ht="15" customHeight="1" spans="1:8">
      <c r="A12" s="1" t="s">
        <v>0</v>
      </c>
      <c r="B12" s="8" t="s">
        <v>76</v>
      </c>
      <c r="C12" s="9" t="s">
        <v>77</v>
      </c>
      <c r="D12" s="10" t="s">
        <v>0</v>
      </c>
      <c r="E12" s="11" t="s">
        <v>0</v>
      </c>
      <c r="F12" s="11" t="s">
        <v>0</v>
      </c>
      <c r="G12" s="12" t="s">
        <v>0</v>
      </c>
      <c r="H12" s="1" t="s">
        <v>0</v>
      </c>
    </row>
    <row r="13" ht="15" customHeight="1" spans="1:8">
      <c r="A13" s="1" t="s">
        <v>0</v>
      </c>
      <c r="B13" s="8" t="s">
        <v>78</v>
      </c>
      <c r="C13" s="9" t="s">
        <v>79</v>
      </c>
      <c r="D13" s="10" t="s">
        <v>0</v>
      </c>
      <c r="E13" s="11" t="s">
        <v>0</v>
      </c>
      <c r="F13" s="11" t="s">
        <v>0</v>
      </c>
      <c r="G13" s="12" t="s">
        <v>0</v>
      </c>
      <c r="H13" s="1" t="s">
        <v>0</v>
      </c>
    </row>
    <row r="14" ht="15" customHeight="1" spans="1:8">
      <c r="A14" s="1" t="s">
        <v>0</v>
      </c>
      <c r="B14" s="8" t="s">
        <v>80</v>
      </c>
      <c r="C14" s="9" t="s">
        <v>81</v>
      </c>
      <c r="D14" s="10" t="s">
        <v>82</v>
      </c>
      <c r="E14" s="11" t="s">
        <v>83</v>
      </c>
      <c r="F14" s="13"/>
      <c r="G14" s="14" t="str">
        <f>IF(ISBLANK(E14),"",IF(ISBLANK(F14),"",ROUND(E14*F14,2)))</f>
        <v/>
      </c>
      <c r="H14" s="1" t="s">
        <v>0</v>
      </c>
    </row>
    <row r="15" ht="15" customHeight="1" spans="1:8">
      <c r="A15" s="1" t="s">
        <v>0</v>
      </c>
      <c r="B15" s="8" t="s">
        <v>84</v>
      </c>
      <c r="C15" s="9" t="s">
        <v>85</v>
      </c>
      <c r="D15" s="10" t="s">
        <v>0</v>
      </c>
      <c r="E15" s="11" t="s">
        <v>0</v>
      </c>
      <c r="F15" s="11" t="s">
        <v>0</v>
      </c>
      <c r="G15" s="12" t="s">
        <v>0</v>
      </c>
      <c r="H15" s="1" t="s">
        <v>0</v>
      </c>
    </row>
    <row r="16" ht="15" customHeight="1" spans="1:8">
      <c r="A16" s="1" t="s">
        <v>0</v>
      </c>
      <c r="B16" s="8" t="s">
        <v>86</v>
      </c>
      <c r="C16" s="9" t="s">
        <v>85</v>
      </c>
      <c r="D16" s="10" t="s">
        <v>68</v>
      </c>
      <c r="E16" s="11" t="s">
        <v>69</v>
      </c>
      <c r="F16" s="13"/>
      <c r="G16" s="14" t="str">
        <f>IF(ISBLANK(E16),"",IF(ISBLANK(F16),"",ROUND(E16*F16,2)))</f>
        <v/>
      </c>
      <c r="H16" s="1" t="s">
        <v>0</v>
      </c>
    </row>
    <row r="17" ht="409.5" customHeight="1" spans="1:8">
      <c r="A17" s="1" t="s">
        <v>0</v>
      </c>
      <c r="B17" s="8" t="s">
        <v>0</v>
      </c>
      <c r="C17" s="9" t="s">
        <v>0</v>
      </c>
      <c r="D17" s="10" t="s">
        <v>0</v>
      </c>
      <c r="E17" s="11" t="s">
        <v>0</v>
      </c>
      <c r="F17" s="13"/>
      <c r="G17" s="14" t="s">
        <v>0</v>
      </c>
      <c r="H17" s="1" t="s">
        <v>0</v>
      </c>
    </row>
    <row r="18" ht="15" customHeight="1" spans="1:8">
      <c r="A18" s="1" t="s">
        <v>0</v>
      </c>
      <c r="B18" s="15" t="s">
        <v>87</v>
      </c>
      <c r="C18" s="15" t="s">
        <v>0</v>
      </c>
      <c r="D18" s="16"/>
      <c r="E18" s="16"/>
      <c r="F18" s="17" t="s">
        <v>88</v>
      </c>
      <c r="G18" s="17" t="s">
        <v>0</v>
      </c>
      <c r="H18" s="1" t="s">
        <v>0</v>
      </c>
    </row>
    <row r="19" ht="27" customHeight="1" spans="1:8">
      <c r="A19" s="1" t="s">
        <v>0</v>
      </c>
      <c r="B19" s="1" t="s">
        <v>0</v>
      </c>
      <c r="C19" s="1" t="s">
        <v>0</v>
      </c>
      <c r="D19" s="1" t="s">
        <v>0</v>
      </c>
      <c r="E19" s="1" t="s">
        <v>0</v>
      </c>
      <c r="F19" s="1" t="s">
        <v>0</v>
      </c>
      <c r="G19" s="1" t="s">
        <v>0</v>
      </c>
      <c r="H19" s="1" t="s">
        <v>0</v>
      </c>
    </row>
  </sheetData>
  <sheetProtection algorithmName="SHA-512" hashValue="abxGqaLiyYpdoKmE9UGpHIwVb5qerSsqKsey1Psh7B3M5kvDRj+mhs0sC5fF18U/RMQavIBdeqliSJYTOoS4QA==" saltValue="5yWjMMZ9acb6R7LLkX328g==" spinCount="100000" sheet="1" objects="1"/>
  <mergeCells count="6">
    <mergeCell ref="B2:G2"/>
    <mergeCell ref="B3:G3"/>
    <mergeCell ref="B4:G4"/>
    <mergeCell ref="B18:C18"/>
    <mergeCell ref="D18:E18"/>
    <mergeCell ref="F18:G18"/>
  </mergeCells>
  <pageMargins left="0" right="0" top="0" bottom="0"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autoPageBreaks="0"/>
  </sheetPr>
  <dimension ref="A1:H24"/>
  <sheetViews>
    <sheetView showZeros="0" topLeftCell="A3" workbookViewId="0">
      <selection activeCell="F22" sqref="F22"/>
    </sheetView>
  </sheetViews>
  <sheetFormatPr defaultColWidth="9" defaultRowHeight="14.4" outlineLevelCol="7"/>
  <cols>
    <col min="1" max="1" width="11.6666666666667" customWidth="1"/>
    <col min="2" max="2" width="8.33333333333333" customWidth="1"/>
    <col min="3" max="3" width="35.5" customWidth="1"/>
    <col min="4" max="4" width="6.66666666666667" customWidth="1"/>
    <col min="5" max="7" width="10" customWidth="1"/>
    <col min="8" max="8" width="7" customWidth="1"/>
    <col min="9" max="9" width="10.6666666666667"/>
  </cols>
  <sheetData>
    <row r="1" ht="42" customHeight="1" spans="1:8">
      <c r="A1" s="1" t="s">
        <v>0</v>
      </c>
      <c r="B1" s="1" t="s">
        <v>0</v>
      </c>
      <c r="C1" s="1" t="s">
        <v>0</v>
      </c>
      <c r="D1" s="1" t="s">
        <v>0</v>
      </c>
      <c r="E1" s="1" t="s">
        <v>0</v>
      </c>
      <c r="F1" s="1" t="s">
        <v>0</v>
      </c>
      <c r="G1" s="1" t="s">
        <v>0</v>
      </c>
      <c r="H1" s="1" t="s">
        <v>0</v>
      </c>
    </row>
    <row r="2" ht="33" customHeight="1" spans="1:8">
      <c r="A2" s="1" t="s">
        <v>0</v>
      </c>
      <c r="B2" s="2" t="s">
        <v>53</v>
      </c>
      <c r="C2" s="2" t="s">
        <v>0</v>
      </c>
      <c r="D2" s="2" t="s">
        <v>0</v>
      </c>
      <c r="E2" s="2" t="s">
        <v>0</v>
      </c>
      <c r="F2" s="2" t="s">
        <v>0</v>
      </c>
      <c r="G2" s="2" t="s">
        <v>0</v>
      </c>
      <c r="H2" s="1" t="s">
        <v>0</v>
      </c>
    </row>
    <row r="3" ht="33" customHeight="1" spans="1:8">
      <c r="A3" s="1" t="s">
        <v>0</v>
      </c>
      <c r="B3" s="3" t="s">
        <v>54</v>
      </c>
      <c r="C3" s="3" t="s">
        <v>0</v>
      </c>
      <c r="D3" s="3" t="s">
        <v>0</v>
      </c>
      <c r="E3" s="3" t="s">
        <v>0</v>
      </c>
      <c r="F3" s="3" t="s">
        <v>0</v>
      </c>
      <c r="G3" s="3" t="s">
        <v>0</v>
      </c>
      <c r="H3" s="1" t="s">
        <v>0</v>
      </c>
    </row>
    <row r="4" ht="22" customHeight="1" spans="1:8">
      <c r="A4" s="1" t="s">
        <v>0</v>
      </c>
      <c r="B4" s="4" t="s">
        <v>89</v>
      </c>
      <c r="C4" s="4" t="s">
        <v>0</v>
      </c>
      <c r="D4" s="4" t="s">
        <v>0</v>
      </c>
      <c r="E4" s="4" t="s">
        <v>0</v>
      </c>
      <c r="F4" s="4" t="s">
        <v>0</v>
      </c>
      <c r="G4" s="4" t="s">
        <v>0</v>
      </c>
      <c r="H4" s="1" t="s">
        <v>0</v>
      </c>
    </row>
    <row r="5" ht="17" customHeight="1" spans="1:8">
      <c r="A5" s="1" t="s">
        <v>0</v>
      </c>
      <c r="B5" s="5" t="s">
        <v>56</v>
      </c>
      <c r="C5" s="6" t="s">
        <v>57</v>
      </c>
      <c r="D5" s="6" t="s">
        <v>58</v>
      </c>
      <c r="E5" s="6" t="s">
        <v>59</v>
      </c>
      <c r="F5" s="6" t="s">
        <v>60</v>
      </c>
      <c r="G5" s="7" t="s">
        <v>61</v>
      </c>
      <c r="H5" s="1" t="s">
        <v>0</v>
      </c>
    </row>
    <row r="6" ht="15" customHeight="1" spans="1:8">
      <c r="A6" s="1" t="s">
        <v>0</v>
      </c>
      <c r="B6" s="8" t="s">
        <v>90</v>
      </c>
      <c r="C6" s="9" t="s">
        <v>91</v>
      </c>
      <c r="D6" s="10" t="s">
        <v>0</v>
      </c>
      <c r="E6" s="11" t="s">
        <v>0</v>
      </c>
      <c r="F6" s="11" t="s">
        <v>0</v>
      </c>
      <c r="G6" s="12" t="s">
        <v>0</v>
      </c>
      <c r="H6" s="1" t="s">
        <v>0</v>
      </c>
    </row>
    <row r="7" ht="15" customHeight="1" spans="1:8">
      <c r="A7" s="1" t="s">
        <v>0</v>
      </c>
      <c r="B7" s="8" t="s">
        <v>92</v>
      </c>
      <c r="C7" s="9" t="s">
        <v>93</v>
      </c>
      <c r="D7" s="10" t="s">
        <v>0</v>
      </c>
      <c r="E7" s="11" t="s">
        <v>0</v>
      </c>
      <c r="F7" s="11" t="s">
        <v>0</v>
      </c>
      <c r="G7" s="12" t="s">
        <v>0</v>
      </c>
      <c r="H7" s="1" t="s">
        <v>0</v>
      </c>
    </row>
    <row r="8" ht="15" customHeight="1" spans="1:8">
      <c r="A8" s="1" t="s">
        <v>0</v>
      </c>
      <c r="B8" s="8" t="s">
        <v>94</v>
      </c>
      <c r="C8" s="9" t="s">
        <v>95</v>
      </c>
      <c r="D8" s="10" t="s">
        <v>96</v>
      </c>
      <c r="E8" s="11" t="s">
        <v>97</v>
      </c>
      <c r="F8" s="13"/>
      <c r="G8" s="14" t="str">
        <f t="shared" ref="G8:G14" si="0">IF(ISBLANK(E8),"",IF(ISBLANK(F8),"",ROUND(E8*F8,2)))</f>
        <v/>
      </c>
      <c r="H8" s="1" t="s">
        <v>0</v>
      </c>
    </row>
    <row r="9" ht="15" customHeight="1" spans="1:8">
      <c r="A9" s="1" t="s">
        <v>0</v>
      </c>
      <c r="B9" s="8" t="s">
        <v>98</v>
      </c>
      <c r="C9" s="9" t="s">
        <v>99</v>
      </c>
      <c r="D9" s="10" t="s">
        <v>96</v>
      </c>
      <c r="E9" s="11" t="s">
        <v>100</v>
      </c>
      <c r="F9" s="13"/>
      <c r="G9" s="14" t="str">
        <f t="shared" si="0"/>
        <v/>
      </c>
      <c r="H9" s="1" t="s">
        <v>0</v>
      </c>
    </row>
    <row r="10" ht="15" customHeight="1" spans="1:8">
      <c r="A10" s="1" t="s">
        <v>0</v>
      </c>
      <c r="B10" s="8" t="s">
        <v>101</v>
      </c>
      <c r="C10" s="9" t="s">
        <v>102</v>
      </c>
      <c r="D10" s="10" t="s">
        <v>0</v>
      </c>
      <c r="E10" s="11" t="s">
        <v>0</v>
      </c>
      <c r="F10" s="11" t="s">
        <v>0</v>
      </c>
      <c r="G10" s="12" t="s">
        <v>0</v>
      </c>
      <c r="H10" s="1" t="s">
        <v>0</v>
      </c>
    </row>
    <row r="11" ht="15" customHeight="1" spans="1:8">
      <c r="A11" s="1" t="s">
        <v>0</v>
      </c>
      <c r="B11" s="8" t="s">
        <v>103</v>
      </c>
      <c r="C11" s="9" t="s">
        <v>104</v>
      </c>
      <c r="D11" s="10" t="s">
        <v>0</v>
      </c>
      <c r="E11" s="11" t="s">
        <v>0</v>
      </c>
      <c r="F11" s="11" t="s">
        <v>0</v>
      </c>
      <c r="G11" s="12" t="s">
        <v>0</v>
      </c>
      <c r="H11" s="1" t="s">
        <v>0</v>
      </c>
    </row>
    <row r="12" ht="15" customHeight="1" spans="1:8">
      <c r="A12" s="1" t="s">
        <v>0</v>
      </c>
      <c r="B12" s="8" t="s">
        <v>80</v>
      </c>
      <c r="C12" s="9" t="s">
        <v>105</v>
      </c>
      <c r="D12" s="10" t="s">
        <v>96</v>
      </c>
      <c r="E12" s="11" t="s">
        <v>106</v>
      </c>
      <c r="F12" s="13"/>
      <c r="G12" s="14" t="str">
        <f t="shared" si="0"/>
        <v/>
      </c>
      <c r="H12" s="1" t="s">
        <v>0</v>
      </c>
    </row>
    <row r="13" ht="15" customHeight="1" spans="1:8">
      <c r="A13" s="1" t="s">
        <v>0</v>
      </c>
      <c r="B13" s="8" t="s">
        <v>70</v>
      </c>
      <c r="C13" s="9" t="s">
        <v>107</v>
      </c>
      <c r="D13" s="10" t="s">
        <v>96</v>
      </c>
      <c r="E13" s="11" t="s">
        <v>108</v>
      </c>
      <c r="F13" s="13"/>
      <c r="G13" s="14" t="str">
        <f t="shared" si="0"/>
        <v/>
      </c>
      <c r="H13" s="1" t="s">
        <v>0</v>
      </c>
    </row>
    <row r="14" ht="15" customHeight="1" spans="1:8">
      <c r="A14" s="1" t="s">
        <v>0</v>
      </c>
      <c r="B14" s="8" t="s">
        <v>109</v>
      </c>
      <c r="C14" s="9" t="s">
        <v>110</v>
      </c>
      <c r="D14" s="10" t="s">
        <v>96</v>
      </c>
      <c r="E14" s="11" t="s">
        <v>111</v>
      </c>
      <c r="F14" s="13"/>
      <c r="G14" s="14" t="str">
        <f t="shared" si="0"/>
        <v/>
      </c>
      <c r="H14" s="1" t="s">
        <v>0</v>
      </c>
    </row>
    <row r="15" ht="15" customHeight="1" spans="1:8">
      <c r="A15" s="1" t="s">
        <v>0</v>
      </c>
      <c r="B15" s="8" t="s">
        <v>112</v>
      </c>
      <c r="C15" s="9" t="s">
        <v>113</v>
      </c>
      <c r="D15" s="10" t="s">
        <v>0</v>
      </c>
      <c r="E15" s="11" t="s">
        <v>0</v>
      </c>
      <c r="F15" s="11" t="s">
        <v>0</v>
      </c>
      <c r="G15" s="12" t="s">
        <v>0</v>
      </c>
      <c r="H15" s="1" t="s">
        <v>0</v>
      </c>
    </row>
    <row r="16" ht="15" customHeight="1" spans="1:8">
      <c r="A16" s="1" t="s">
        <v>0</v>
      </c>
      <c r="B16" s="8" t="s">
        <v>114</v>
      </c>
      <c r="C16" s="9" t="s">
        <v>115</v>
      </c>
      <c r="D16" s="10" t="s">
        <v>0</v>
      </c>
      <c r="E16" s="11" t="s">
        <v>0</v>
      </c>
      <c r="F16" s="11" t="s">
        <v>0</v>
      </c>
      <c r="G16" s="12" t="s">
        <v>0</v>
      </c>
      <c r="H16" s="1" t="s">
        <v>0</v>
      </c>
    </row>
    <row r="17" ht="15" customHeight="1" spans="1:8">
      <c r="A17" s="1" t="s">
        <v>0</v>
      </c>
      <c r="B17" s="8" t="s">
        <v>94</v>
      </c>
      <c r="C17" s="9" t="s">
        <v>116</v>
      </c>
      <c r="D17" s="10" t="s">
        <v>96</v>
      </c>
      <c r="E17" s="11" t="s">
        <v>117</v>
      </c>
      <c r="F17" s="13"/>
      <c r="G17" s="14" t="str">
        <f t="shared" ref="G17:G21" si="1">IF(ISBLANK(E17),"",IF(ISBLANK(F17),"",ROUND(E17*F17,2)))</f>
        <v/>
      </c>
      <c r="H17" s="1" t="s">
        <v>0</v>
      </c>
    </row>
    <row r="18" ht="15" customHeight="1" spans="1:8">
      <c r="A18" s="1" t="s">
        <v>0</v>
      </c>
      <c r="B18" s="8" t="s">
        <v>98</v>
      </c>
      <c r="C18" s="9" t="s">
        <v>118</v>
      </c>
      <c r="D18" s="10" t="s">
        <v>96</v>
      </c>
      <c r="E18" s="11" t="s">
        <v>119</v>
      </c>
      <c r="F18" s="13"/>
      <c r="G18" s="14" t="str">
        <f t="shared" si="1"/>
        <v/>
      </c>
      <c r="H18" s="1" t="s">
        <v>0</v>
      </c>
    </row>
    <row r="19" ht="15" customHeight="1" spans="1:8">
      <c r="A19" s="1" t="s">
        <v>0</v>
      </c>
      <c r="B19" s="8" t="s">
        <v>120</v>
      </c>
      <c r="C19" s="9" t="s">
        <v>121</v>
      </c>
      <c r="D19" s="10" t="s">
        <v>122</v>
      </c>
      <c r="E19" s="11" t="s">
        <v>123</v>
      </c>
      <c r="F19" s="13"/>
      <c r="G19" s="14" t="str">
        <f t="shared" si="1"/>
        <v/>
      </c>
      <c r="H19" s="1" t="s">
        <v>0</v>
      </c>
    </row>
    <row r="20" ht="15" customHeight="1" spans="1:8">
      <c r="A20" s="1" t="s">
        <v>0</v>
      </c>
      <c r="B20" s="8" t="s">
        <v>124</v>
      </c>
      <c r="C20" s="9" t="s">
        <v>125</v>
      </c>
      <c r="D20" s="10" t="s">
        <v>122</v>
      </c>
      <c r="E20" s="11" t="s">
        <v>126</v>
      </c>
      <c r="F20" s="13"/>
      <c r="G20" s="14" t="str">
        <f t="shared" si="1"/>
        <v/>
      </c>
      <c r="H20" s="1" t="s">
        <v>0</v>
      </c>
    </row>
    <row r="21" ht="15" customHeight="1" spans="1:8">
      <c r="A21" s="1" t="s">
        <v>0</v>
      </c>
      <c r="B21" s="8" t="s">
        <v>127</v>
      </c>
      <c r="C21" s="9" t="s">
        <v>128</v>
      </c>
      <c r="D21" s="10" t="s">
        <v>122</v>
      </c>
      <c r="E21" s="11" t="s">
        <v>129</v>
      </c>
      <c r="F21" s="13"/>
      <c r="G21" s="14" t="str">
        <f t="shared" si="1"/>
        <v/>
      </c>
      <c r="H21" s="1" t="s">
        <v>0</v>
      </c>
    </row>
    <row r="22" ht="383" customHeight="1" spans="1:8">
      <c r="A22" s="1" t="s">
        <v>0</v>
      </c>
      <c r="B22" s="8" t="s">
        <v>0</v>
      </c>
      <c r="C22" s="9" t="s">
        <v>0</v>
      </c>
      <c r="D22" s="10" t="s">
        <v>0</v>
      </c>
      <c r="E22" s="11" t="s">
        <v>0</v>
      </c>
      <c r="F22" s="13" t="s">
        <v>0</v>
      </c>
      <c r="G22" s="14" t="s">
        <v>0</v>
      </c>
      <c r="H22" s="1" t="s">
        <v>0</v>
      </c>
    </row>
    <row r="23" ht="15" customHeight="1" spans="1:8">
      <c r="A23" s="1" t="s">
        <v>0</v>
      </c>
      <c r="B23" s="15" t="s">
        <v>130</v>
      </c>
      <c r="C23" s="15" t="s">
        <v>0</v>
      </c>
      <c r="D23" s="16"/>
      <c r="E23" s="16"/>
      <c r="F23" s="17" t="s">
        <v>88</v>
      </c>
      <c r="G23" s="17" t="s">
        <v>0</v>
      </c>
      <c r="H23" s="1" t="s">
        <v>0</v>
      </c>
    </row>
    <row r="24" ht="27" customHeight="1" spans="1:8">
      <c r="A24" s="1" t="s">
        <v>0</v>
      </c>
      <c r="B24" s="1" t="s">
        <v>0</v>
      </c>
      <c r="C24" s="1" t="s">
        <v>0</v>
      </c>
      <c r="D24" s="1" t="s">
        <v>0</v>
      </c>
      <c r="E24" s="1" t="s">
        <v>0</v>
      </c>
      <c r="F24" s="1" t="s">
        <v>0</v>
      </c>
      <c r="G24" s="1" t="s">
        <v>0</v>
      </c>
      <c r="H24" s="1" t="s">
        <v>0</v>
      </c>
    </row>
  </sheetData>
  <sheetProtection algorithmName="SHA-512" hashValue="RkncGhhNdNf1pJv7twQGPbgT2eLVIU9IRh4PtpXnFRvSx0Z0BWyu6dvTqJsSrJ+szjj5dmGVVIjt/Hss9kKP5w==" saltValue="2StlA/2mOTeELmIR5RTs+A==" spinCount="100000" sheet="1" objects="1"/>
  <mergeCells count="6">
    <mergeCell ref="B2:G2"/>
    <mergeCell ref="B3:G3"/>
    <mergeCell ref="B4:G4"/>
    <mergeCell ref="B23:C23"/>
    <mergeCell ref="D23:E23"/>
    <mergeCell ref="F23:G23"/>
  </mergeCells>
  <pageMargins left="0" right="0" top="0" bottom="0"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autoPageBreaks="0"/>
  </sheetPr>
  <dimension ref="A1:H11"/>
  <sheetViews>
    <sheetView showZeros="0" workbookViewId="0">
      <selection activeCell="F8" sqref="F8"/>
    </sheetView>
  </sheetViews>
  <sheetFormatPr defaultColWidth="9" defaultRowHeight="14.4" outlineLevelCol="7"/>
  <cols>
    <col min="1" max="1" width="11.6666666666667" customWidth="1"/>
    <col min="2" max="2" width="8.33333333333333" customWidth="1"/>
    <col min="3" max="3" width="35.5" customWidth="1"/>
    <col min="4" max="4" width="6.66666666666667" customWidth="1"/>
    <col min="5" max="7" width="10" customWidth="1"/>
    <col min="8" max="8" width="7" customWidth="1"/>
  </cols>
  <sheetData>
    <row r="1" ht="42" customHeight="1" spans="1:8">
      <c r="A1" s="1" t="s">
        <v>0</v>
      </c>
      <c r="B1" s="1" t="s">
        <v>0</v>
      </c>
      <c r="C1" s="1" t="s">
        <v>0</v>
      </c>
      <c r="D1" s="1" t="s">
        <v>0</v>
      </c>
      <c r="E1" s="1" t="s">
        <v>0</v>
      </c>
      <c r="F1" s="1" t="s">
        <v>0</v>
      </c>
      <c r="G1" s="1" t="s">
        <v>0</v>
      </c>
      <c r="H1" s="1" t="s">
        <v>0</v>
      </c>
    </row>
    <row r="2" ht="33" customHeight="1" spans="1:8">
      <c r="A2" s="1" t="s">
        <v>0</v>
      </c>
      <c r="B2" s="2" t="s">
        <v>53</v>
      </c>
      <c r="C2" s="2" t="s">
        <v>0</v>
      </c>
      <c r="D2" s="2" t="s">
        <v>0</v>
      </c>
      <c r="E2" s="2" t="s">
        <v>0</v>
      </c>
      <c r="F2" s="2" t="s">
        <v>0</v>
      </c>
      <c r="G2" s="2" t="s">
        <v>0</v>
      </c>
      <c r="H2" s="1" t="s">
        <v>0</v>
      </c>
    </row>
    <row r="3" ht="33" customHeight="1" spans="1:8">
      <c r="A3" s="1" t="s">
        <v>0</v>
      </c>
      <c r="B3" s="3" t="s">
        <v>54</v>
      </c>
      <c r="C3" s="3" t="s">
        <v>0</v>
      </c>
      <c r="D3" s="3" t="s">
        <v>0</v>
      </c>
      <c r="E3" s="3" t="s">
        <v>0</v>
      </c>
      <c r="F3" s="3" t="s">
        <v>0</v>
      </c>
      <c r="G3" s="3" t="s">
        <v>0</v>
      </c>
      <c r="H3" s="1" t="s">
        <v>0</v>
      </c>
    </row>
    <row r="4" ht="22" customHeight="1" spans="1:8">
      <c r="A4" s="1" t="s">
        <v>0</v>
      </c>
      <c r="B4" s="4" t="s">
        <v>131</v>
      </c>
      <c r="C4" s="4" t="s">
        <v>0</v>
      </c>
      <c r="D4" s="4" t="s">
        <v>0</v>
      </c>
      <c r="E4" s="4" t="s">
        <v>0</v>
      </c>
      <c r="F4" s="4" t="s">
        <v>0</v>
      </c>
      <c r="G4" s="4" t="s">
        <v>0</v>
      </c>
      <c r="H4" s="1" t="s">
        <v>0</v>
      </c>
    </row>
    <row r="5" ht="17" customHeight="1" spans="1:8">
      <c r="A5" s="1" t="s">
        <v>0</v>
      </c>
      <c r="B5" s="5" t="s">
        <v>56</v>
      </c>
      <c r="C5" s="6" t="s">
        <v>57</v>
      </c>
      <c r="D5" s="6" t="s">
        <v>58</v>
      </c>
      <c r="E5" s="6" t="s">
        <v>59</v>
      </c>
      <c r="F5" s="6" t="s">
        <v>60</v>
      </c>
      <c r="G5" s="7" t="s">
        <v>61</v>
      </c>
      <c r="H5" s="1" t="s">
        <v>0</v>
      </c>
    </row>
    <row r="6" ht="15" customHeight="1" spans="1:8">
      <c r="A6" s="1" t="s">
        <v>0</v>
      </c>
      <c r="B6" s="8" t="s">
        <v>132</v>
      </c>
      <c r="C6" s="9" t="s">
        <v>133</v>
      </c>
      <c r="D6" s="10" t="s">
        <v>0</v>
      </c>
      <c r="E6" s="11" t="s">
        <v>0</v>
      </c>
      <c r="F6" s="11" t="s">
        <v>0</v>
      </c>
      <c r="G6" s="12" t="s">
        <v>0</v>
      </c>
      <c r="H6" s="1" t="s">
        <v>0</v>
      </c>
    </row>
    <row r="7" ht="15" customHeight="1" spans="1:8">
      <c r="A7" s="1" t="s">
        <v>0</v>
      </c>
      <c r="B7" s="8" t="s">
        <v>134</v>
      </c>
      <c r="C7" s="9" t="s">
        <v>135</v>
      </c>
      <c r="D7" s="10" t="s">
        <v>0</v>
      </c>
      <c r="E7" s="11" t="s">
        <v>0</v>
      </c>
      <c r="F7" s="11" t="s">
        <v>0</v>
      </c>
      <c r="G7" s="12" t="s">
        <v>0</v>
      </c>
      <c r="H7" s="1" t="s">
        <v>0</v>
      </c>
    </row>
    <row r="8" ht="15" customHeight="1" spans="1:8">
      <c r="A8" s="1" t="s">
        <v>0</v>
      </c>
      <c r="B8" s="8" t="s">
        <v>80</v>
      </c>
      <c r="C8" s="9" t="s">
        <v>136</v>
      </c>
      <c r="D8" s="10" t="s">
        <v>137</v>
      </c>
      <c r="E8" s="11" t="s">
        <v>138</v>
      </c>
      <c r="F8" s="13"/>
      <c r="G8" s="14" t="str">
        <f>IF(ISBLANK(E8),"",IF(ISBLANK(F8),"",ROUND(E8*F8,2)))</f>
        <v/>
      </c>
      <c r="H8" s="1" t="s">
        <v>0</v>
      </c>
    </row>
    <row r="9" ht="409.5" customHeight="1" spans="1:8">
      <c r="A9" s="1" t="s">
        <v>0</v>
      </c>
      <c r="B9" s="8" t="s">
        <v>0</v>
      </c>
      <c r="C9" s="9" t="s">
        <v>0</v>
      </c>
      <c r="D9" s="10" t="s">
        <v>0</v>
      </c>
      <c r="E9" s="11" t="s">
        <v>0</v>
      </c>
      <c r="F9" s="13" t="s">
        <v>0</v>
      </c>
      <c r="G9" s="14" t="s">
        <v>0</v>
      </c>
      <c r="H9" s="1" t="s">
        <v>0</v>
      </c>
    </row>
    <row r="10" ht="15" customHeight="1" spans="1:8">
      <c r="A10" s="1" t="s">
        <v>0</v>
      </c>
      <c r="B10" s="15" t="s">
        <v>139</v>
      </c>
      <c r="C10" s="15" t="s">
        <v>0</v>
      </c>
      <c r="D10" s="16"/>
      <c r="E10" s="16"/>
      <c r="F10" s="17" t="s">
        <v>88</v>
      </c>
      <c r="G10" s="17" t="s">
        <v>0</v>
      </c>
      <c r="H10" s="1" t="s">
        <v>0</v>
      </c>
    </row>
    <row r="11" ht="27" customHeight="1" spans="1:8">
      <c r="A11" s="1" t="s">
        <v>0</v>
      </c>
      <c r="B11" s="1" t="s">
        <v>0</v>
      </c>
      <c r="C11" s="1" t="s">
        <v>0</v>
      </c>
      <c r="D11" s="1" t="s">
        <v>0</v>
      </c>
      <c r="E11" s="1" t="s">
        <v>0</v>
      </c>
      <c r="F11" s="1" t="s">
        <v>0</v>
      </c>
      <c r="G11" s="1" t="s">
        <v>0</v>
      </c>
      <c r="H11" s="1" t="s">
        <v>0</v>
      </c>
    </row>
  </sheetData>
  <sheetProtection algorithmName="SHA-512" hashValue="281QBncvK5pQuFVNQcNFJjcJUcZ8ZPCfi3l2n0DUHHMPERKphyrSlMrABKwKiuTs+tdmVYLBvr6tBX2Bx6Xg/w==" saltValue="A2kODmWM1yhfEZ+Td0YlZg==" spinCount="100000" sheet="1" objects="1"/>
  <mergeCells count="6">
    <mergeCell ref="B2:G2"/>
    <mergeCell ref="B3:G3"/>
    <mergeCell ref="B4:G4"/>
    <mergeCell ref="B10:C10"/>
    <mergeCell ref="D10:E10"/>
    <mergeCell ref="F10:G10"/>
  </mergeCells>
  <pageMargins left="0" right="0" top="0" bottom="0" header="0" footer="0"/>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5" master="" otherUserPermission="visible"/>
  <rangeList sheetStid="6" master="" otherUserPermission="visible"/>
  <rangeList sheetStid="4" master="" otherUserPermission="visible"/>
  <rangeList sheetStid="7" master="" otherUserPermission="visible"/>
  <rangeList sheetStid="1" master="" otherUserPermission="visible"/>
  <rangeList sheetStid="2" master="" otherUserPermission="visible"/>
  <rangeList sheetStid="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JasperReports Library version null</Application>
  <HeadingPairs>
    <vt:vector size="2" baseType="variant">
      <vt:variant>
        <vt:lpstr>工作表</vt:lpstr>
      </vt:variant>
      <vt:variant>
        <vt:i4>7</vt:i4>
      </vt:variant>
    </vt:vector>
  </HeadingPairs>
  <TitlesOfParts>
    <vt:vector size="7" baseType="lpstr">
      <vt:lpstr>封-1招标工程量清单</vt:lpstr>
      <vt:lpstr>扉-1招标工程量清单</vt:lpstr>
      <vt:lpstr>【】5.4 投标报价汇总表</vt:lpstr>
      <vt:lpstr>表-01_总说明</vt:lpstr>
      <vt:lpstr>清单  第100章  总 则</vt:lpstr>
      <vt:lpstr>清单  第200章  路 基</vt:lpstr>
      <vt:lpstr>清单  第600章  安全设施</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WPS_1674961633</cp:lastModifiedBy>
  <dcterms:created xsi:type="dcterms:W3CDTF">2026-06-11T15:27:00Z</dcterms:created>
  <dcterms:modified xsi:type="dcterms:W3CDTF">2026-06-22T08:56:32Z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7A69919FD11844B18C76340F4D1DB725_12</vt:lpwstr>
  </property>
  <property fmtid="{D5CDD505-2E9C-101B-9397-08002B2CF9AE}" pid="3" name="KSOProductBuildVer">
    <vt:lpwstr>2052-12.1.0.26895</vt:lpwstr>
  </property>
  <property fmtid="{D5CDD505-2E9C-101B-9397-08002B2CF9AE}" pid="4" name="CalculationRule">
    <vt:i4>0</vt:i4>
  </property>
</Properties>
</file>