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 firstSheet="1" activeTab="1"/>
  </bookViews>
  <sheets>
    <sheet name="封面1" sheetId="11" state="hidden" r:id="rId1"/>
    <sheet name="采购需求表" sheetId="2" r:id="rId2"/>
    <sheet name="报价汇总表" sheetId="4" state="hidden" r:id="rId3"/>
    <sheet name="报价汇总表1" sheetId="10" state="hidden" r:id="rId4"/>
    <sheet name="1宝德" sheetId="3" state="hidden" r:id="rId5"/>
    <sheet name="2巨长" sheetId="5" state="hidden" r:id="rId6"/>
    <sheet name="3博邕" sheetId="6" state="hidden" r:id="rId7"/>
  </sheets>
  <definedNames>
    <definedName name="_xlnm._FilterDatabase" localSheetId="3" hidden="1">报价汇总表1!$A$2:$O$75</definedName>
    <definedName name="_xlnm.Print_Area" localSheetId="0">封面1!$A$1:$I$21</definedName>
  </definedNames>
  <calcPr calcId="144525"/>
</workbook>
</file>

<file path=xl/sharedStrings.xml><?xml version="1.0" encoding="utf-8"?>
<sst xmlns="http://schemas.openxmlformats.org/spreadsheetml/2006/main" count="899" uniqueCount="157">
  <si>
    <t/>
  </si>
  <si>
    <r>
      <rPr>
        <sz val="16"/>
        <rFont val="宋体"/>
        <charset val="134"/>
      </rPr>
      <t>南宁市社会福利院（南宁市儿童福利院）三塘院区办公设备</t>
    </r>
    <r>
      <rPr>
        <sz val="16"/>
        <color rgb="FFFF0000"/>
        <rFont val="宋体"/>
        <charset val="134"/>
      </rPr>
      <t>采购</t>
    </r>
  </si>
  <si>
    <t>招 标 控 制 价</t>
  </si>
  <si>
    <t>招标控制价</t>
  </si>
  <si>
    <t>(小写):</t>
  </si>
  <si>
    <t>141411.00元</t>
  </si>
  <si>
    <t>(大写):</t>
  </si>
  <si>
    <t>壹拾肆万壹仟肆佰壹拾壹元整</t>
  </si>
  <si>
    <t>南宁市社会福利院（</t>
  </si>
  <si>
    <t>南宁市建昶建设工程监理咨询有限责任公司</t>
  </si>
  <si>
    <t>招标人:</t>
  </si>
  <si>
    <t>造价咨询人:</t>
  </si>
  <si>
    <t>(单位盖章)</t>
  </si>
  <si>
    <t xml:space="preserve">   法定代表人</t>
  </si>
  <si>
    <t xml:space="preserve"> 法定代表人</t>
  </si>
  <si>
    <t>或其授权人:</t>
  </si>
  <si>
    <t>(签字或盖章)</t>
  </si>
  <si>
    <t>编制人:</t>
  </si>
  <si>
    <t>复核人:</t>
  </si>
  <si>
    <t>(造价人员签字)</t>
  </si>
  <si>
    <t>(造价工程师签字盖专用章)</t>
  </si>
  <si>
    <t>编制时间:</t>
  </si>
  <si>
    <t>2026年 4 月 9日</t>
  </si>
  <si>
    <t>复核时间:</t>
  </si>
  <si>
    <t>2026年 4 月 9 日</t>
  </si>
  <si>
    <t>扉-2</t>
  </si>
  <si>
    <t>南宁市社会福利院（南宁市儿童福利院）三塘院区办公设备采购采购需求表</t>
  </si>
  <si>
    <t>目录编码：A02021118 扫描仪</t>
  </si>
  <si>
    <t>名称</t>
  </si>
  <si>
    <t>单位</t>
  </si>
  <si>
    <t>数量</t>
  </si>
  <si>
    <t>采购参数</t>
  </si>
  <si>
    <t>单价</t>
  </si>
  <si>
    <t>总价</t>
  </si>
  <si>
    <t>备注（参考图片）</t>
  </si>
  <si>
    <t>扫描仪</t>
  </si>
  <si>
    <t>台</t>
  </si>
  <si>
    <t>产品型号：虹光AVF340+；
光学分辩率：600dpi；
▲扫描尺寸：最大242×6000mm,最小 50×50mm；
▲扫描速度：80ppm/160ipm;
纸张厚度：支持厚度为0.05~1.255mm范围纸张的扫描，可以扫描身份证；
内存容量：512MB SDRAM;
▲日扫描量：&gt;8000张；
输出格式：支持bmp、jpg、多页tiff、多页pdf、高压缩pdf等格式；
▲影像特性：TWAIN驱动带有智能化处理的完美页面扫描功能，自动纠偏、自动裁剪，可同时得到扫描稿件的黑白、灰度、彩色三种影像输出；
支持系统：WinXP/Vista/7/8/10,f支持国产系统麒麟、统信等；产品认证：中国（CCC）、RollS、ENERGY、STAR、CE认证</t>
  </si>
  <si>
    <t>目录编码：A02021301 碎纸机</t>
  </si>
  <si>
    <t>碎纸机</t>
  </si>
  <si>
    <t>▲科密金刚系列；
▲容量：30L；
▲保密等级：四级；
▲单次碎纸量：18张；60分钟连碎；可碎光盘、卡片</t>
  </si>
  <si>
    <t>目录编码：A02021103 LED显示屏</t>
  </si>
  <si>
    <t>序号</t>
  </si>
  <si>
    <t>室内LED全彩显示屏</t>
  </si>
  <si>
    <t>㎡</t>
  </si>
  <si>
    <t>▲品牌型号：洲明，UM1.53
1.点间距：≤1.54mm，像素密度≥422500 dot/㎡,SMD 三合一封装
2.亮度≥500cd/㎡，亮度调节 0-100%无极可调
3. 对比度≥8000:1，水平视角≥170°,垂直视角≥160°
4.灰度等级≥16bit,色温1000K-20000K可调，白平衡 6500K±5%
5.刷新率≥4200HZ
▲6.根据SJ/T 11590-2016 LED显示屏图像质量主观评价检验结果，产品静态图像清晰度、运动图像清晰度、大面积色彩还原、图像均匀性、回扫线或频闪现象、灰度表现力 、拼装精度等检验结果均合格，符合5分优级评价。
▲7.模组平整度≤0.08mm；拼接精度≤0.05mm，模组间间隙≤0.08mm；
8.最大功耗≤400W/㎡；平均功耗≤135W/㎡
▲9.发光模组采用 4.2VDC 的安全电压供电，对地漏电流≤2mA/㎡
10.防电击等级依据 GB 4943.1-2022 标准，使用基本绝缘作为基本安全防护，同时使用保护连接和保护接地作为附加安全防护，达到防电击保护I类设备
▲11.辐射发射、传导辐射，符合 GB/T 9254.1-2021Class A限值要求；谐波电流符合GB 17625.1-2022电磁兼容限值A类设备限值要求。
12. PCB采用多层电路板设计，焊盘采用沉金工艺处理、满足 V-0 阻燃等级要求试验要求
▲13.单模组磁吸强度≥10KG，高强度磁吸能力能避免发生掉落事故，LED 附着力&gt;100N，防碰撞、耐冲击、高耐磨、抗腐蚀。
14.可见光投射比≥89%，因磨耗引起的雾度≤1.30%，抗磨性能符合标准中的技术要求。
▲15.支持低亮高灰，100%亮度时≥16bit;20%亮度时≥16bit，灰度等级支持红、绿、蓝灰度非线性纠偏后各 256级。
▲16.全模组无螺丝设计，卡扣式后盖，维护模组内部无需使用工具即可拆卸。
17.黑屏非均匀性≤8%，色准△E≤0.9，色域覆盖率≥120%NTSC
18.支持单点检测逐点校正功能，单点亮度校正，单点颜色校正、单点色温可调。校正数据存储在模组中，更换模组可自动回读。
▲19.支持监控自检技术，可实现 LED 单点检测、通讯检测、温度检测、电源检测、温度监控等功能。
▲20. 所投LED显示屏节能环保产品，须通过CQC节能认证、中国环境标志II产品认证，提供相关认证证书复印件并加盖原厂公章；
▲21.产品符合绿色健康A级以及色彩品质A级认证，提供相关认证证书复印件并加盖原厂公章；
22.以上带“▲”项为重要参数项，需提供CNAS、CMA认可的检测报告复印件，并加盖投标人公章。</t>
  </si>
  <si>
    <t>二合一屏体控制器</t>
  </si>
  <si>
    <t>1.支持设备之间控制信号级联，因设备不带loop环出接口，故不支持设备间视频信号loop环出级联。
2.1U机箱，最大带载：390W点；最宽可达8192点，或最高可达4096点；
3.输入接口：包括2路DVI，1路HDMI，1路SDI； 支持HDCP1.4；
4.输出接口：6路千兆网口输出； 
5.支持三画面显示，位置、大小可自由调节；</t>
  </si>
  <si>
    <t>配电柜</t>
  </si>
  <si>
    <t>套</t>
  </si>
  <si>
    <t>1.使用优质电气元器件，容量不低于10KW。
2.屏体采用“分步加电”的上电方式，避免大负载对电网瞬间的冲击，有效保护显示屏体的工作元件，延长屏体的使用寿命。
3.配电系统支持定时开关机功能，通过时间设定，控制配电柜启动和关闭，满足任意时间点显示屏开启和关闭的功能要求。
4.低压配电系统采用相关国家标准实施，供电电压220~380V
5.具有短路、过流、过载、、过温等保护特性，带有温湿度、烟雾、门开关检测及报警功能。</t>
  </si>
  <si>
    <t>钢架结构</t>
  </si>
  <si>
    <t>显示屏支撑钢架结构，采用8m*4cm和4cm*4cm镀锌矩管进行定制</t>
  </si>
  <si>
    <t>无线投屏控制终端</t>
  </si>
  <si>
    <t>1.50米无线覆盖点对点,1080P分辨率
2.电脑、点歌机，机顶盒，播放器可用
3.HDMI接口接收器,从USB口取电
4.免驱动，免设置
5.支持触摸屏回传触控
6.HDMI不挑系统（国产鸿蒙，统信等都支持）
7.3.5音频口输出
8.含辅材HDMI高清线</t>
  </si>
  <si>
    <t>不锈钢包边</t>
  </si>
  <si>
    <t>材质为不锈钢，显示屏四周包边</t>
  </si>
  <si>
    <t>专用线材</t>
  </si>
  <si>
    <t>箱</t>
  </si>
  <si>
    <t>箱体间内部连接线缆</t>
  </si>
  <si>
    <t>主动力电缆</t>
  </si>
  <si>
    <t>配电系统的主进线缆</t>
  </si>
  <si>
    <t>技术服务</t>
  </si>
  <si>
    <t>电源线、信号线、PVC管、线路改造等综合布线及安装服务</t>
  </si>
  <si>
    <t>合计</t>
  </si>
  <si>
    <t>备注：带▲号参数为实质性内容要求，投标时必须满足。</t>
  </si>
  <si>
    <t>目录编码：A02021004 A4彩色打印机</t>
  </si>
  <si>
    <t>单价1-宝德</t>
  </si>
  <si>
    <t>单价2-巨长</t>
  </si>
  <si>
    <t>单价3-博邕</t>
  </si>
  <si>
    <t>单价4-正阳</t>
  </si>
  <si>
    <t>单价5-和记</t>
  </si>
  <si>
    <t>单价6-深富</t>
  </si>
  <si>
    <t>平均单价（元）</t>
  </si>
  <si>
    <t>合价（元）</t>
  </si>
  <si>
    <t>A4彩色打印机</t>
  </si>
  <si>
    <t>彩打、打印复印一体机：HP178nW</t>
  </si>
  <si>
    <t>首页输出时间：黑白12.4秒；</t>
  </si>
  <si>
    <t>打印速度：黑白18PPM，彩色4PPM；</t>
  </si>
  <si>
    <t>打印分辨率：600dpi；</t>
  </si>
  <si>
    <t>打印语言：：GDI（基于主机语言）；</t>
  </si>
  <si>
    <t>内存： 128 MB；</t>
  </si>
  <si>
    <t>处理器：800MHz；</t>
  </si>
  <si>
    <t>进纸器容量：150页进纸盒，50页出纸盒；</t>
  </si>
  <si>
    <t>打印负荷：20000页/月；</t>
  </si>
  <si>
    <t>接口：高速USB 2.0 端口；</t>
  </si>
  <si>
    <t>内置高速以太网10/100 Base-TX网络端口；802.11b/g/n无线；复印速度：黑白18PPM，彩色4PPM；</t>
  </si>
  <si>
    <t>复印分辨率：600dpi；</t>
  </si>
  <si>
    <t>扫描分辨率：高达600 x 600 dpi(ADF)；</t>
  </si>
  <si>
    <t>自动开机关机；无线直连打印,支持移动app打印</t>
  </si>
  <si>
    <t>产品型号：虹光AVF340+；</t>
  </si>
  <si>
    <t>光学分辩率：600dpi；</t>
  </si>
  <si>
    <t>扫描尺寸：最大242×6000mm,最小 50×50mm；</t>
  </si>
  <si>
    <t>扫描速度：80ppm/160ipm;</t>
  </si>
  <si>
    <t>纸张厚度：支持厚度为</t>
  </si>
  <si>
    <t>0.05~1.255mm范围纸张的扫描，可以扫描身份证；</t>
  </si>
  <si>
    <t>内存容量：512MB SDRAM;</t>
  </si>
  <si>
    <t>日扫描量：&gt;8000张；</t>
  </si>
  <si>
    <t>输出格式：支持bmp、jpg、多页tiff、多页pdf、高压缩pdf等格式；</t>
  </si>
  <si>
    <t>影像特性：TWAIN驱动带有智能化处理的完美页面扫描功能，自动纠偏、自动裁剪，可同时得到扫描稿件的黑白、灰度、彩色三种影像输出；</t>
  </si>
  <si>
    <t>支持系统：WinXP/Vista/7/8/10,f支持国产系统麒麟、统信等；产品认证：中国（CCC）、RollS、ENERGY、STAR、CE认证</t>
  </si>
  <si>
    <t>科密金刚系列；</t>
  </si>
  <si>
    <t>容量：30L；</t>
  </si>
  <si>
    <t>保密等级：四级；</t>
  </si>
  <si>
    <t>单次碎纸量：18张；60分钟连碎；可碎光盘、卡片</t>
  </si>
  <si>
    <t>1、★LED像素点间距≤1.538mm;像素密度≥422500点/㎡</t>
  </si>
  <si>
    <t>2、显示屏幕峰值亮度≥600cd/㎡,峰值功耗≤420W/㎡ ，平均功耗≤140W/㎡</t>
  </si>
  <si>
    <t>3、★支持信源接入状态显示,可通过物理按键、客户端、遥控器、设备自带Web 浏览器进行信源切换</t>
  </si>
  <si>
    <t>4、★支持从客户端、设备自带 Web 浏览器查看绑定的接收卡序号、接收卡型号、接收卡软件版本、网口 link 状态、接收卡电压、接收卡温度</t>
  </si>
  <si>
    <t>5、★依据 GB/T 20145-2006标准进行光生物安全评估检测,应属无危害类;光生物安全检测无危害类限值:30000s 曝辐中不造成光化学紫外危害(ES),并在1000s内不造成近紫外危害(EUVA),并在 10s内不造成对视网膜热危害 (LR),且在 1000s 内不造成对眼睛的红外辐射危害(EIR)</t>
  </si>
  <si>
    <t>6、依据“ SJ/T11590-2016”标准观察显示屏正面及侧面人的肤色、蓝天、白云、红旗，绿草地各种图案无偏色</t>
  </si>
  <si>
    <t>7、依据“ SJ/T11590-2016”标准从正面及侧面分别观察亮度及色度，无马赛克现象、无灰尘效应</t>
  </si>
  <si>
    <t>8、在同一局域网段/级联模式下，支持通过LED客户端发现该网络下的所有在线设备，并能展示设备ip、端口、网关、型号、序列号、软件版本号等信息</t>
  </si>
  <si>
    <t>1、★具有2个控制网口，支持TCP/IP网络协议，双网口均可用于控制设备或设备网络级联，其中一个接口用于控制设备时，另外一个网口就用于设备网络级联。</t>
  </si>
  <si>
    <t>3、单网口带载支持65W像素，设备总带载支持780W像素</t>
  </si>
  <si>
    <t>4、支持红绿蓝三色多级调节。支持通过客户端、遥控器进行调节</t>
  </si>
  <si>
    <t>5、支持动态节能算法，开启动态节能算法后，相同显示内容屏幕功耗降低30%</t>
  </si>
  <si>
    <t>6、★设备支持通过客户端、Web浏览器对屏幕红、绿、蓝、白、条纹逐行扫描进行自检操作</t>
  </si>
  <si>
    <t>7、可通过设备自带客户端、遥控器同时控制多台发送卡设备参数的调节</t>
  </si>
  <si>
    <t>8、支持设置多种显示模式，具体包括常规，文稿、广告、视讯、HDR、影院、安防、自定义模式</t>
  </si>
  <si>
    <t>9、★支持标准带载模式，该模式下单网口最大支持带载292.5W像素点。（提供首页具有CNAS、CMA标识的第三方检测报告复印件并加盖厂家公章）</t>
  </si>
  <si>
    <t>10、可将输入信号进行缩放，以匹配 LED的分辨率进行输出</t>
  </si>
  <si>
    <t>11、★具有除湿模式，可让显示屏亮度逐渐提升，除湿功能开启后可手动关</t>
  </si>
  <si>
    <t>1、配电柜额定功率≥10KW，具备3个单相回路。</t>
  </si>
  <si>
    <t>2、可通过RS485接口读取配电柜内部温度</t>
  </si>
  <si>
    <t>3、检测到烟雾后可自动断电</t>
  </si>
  <si>
    <t>4、超过温度阈值后可自动断电</t>
  </si>
  <si>
    <t>5、网络接口：支持MODBUS-TCP协议；串口通讯端口：支持RS485,MODBUS-RTU协议</t>
  </si>
  <si>
    <t>6、支持设备分级上电，避免瞬间电流过大</t>
  </si>
  <si>
    <t>7、电源管理系统拥有热成像人体传感检测功能，可检测站姿、坐姿、蹲姿三种人员姿态。热成像检测通道不受光线影响，满足全天 24 小时检测需求。（需搭配玉盘使用）</t>
  </si>
  <si>
    <t>1、产品配置：壁挂支架，默认四周40mm宽度包边封板</t>
  </si>
  <si>
    <t>2、材质：优质冷轧钢板(SPCC)，材料厚度T1.5</t>
  </si>
  <si>
    <t>3、颜色：黑色，净重：10 kg/m² ，厚度：60mm+屏厚，表面处理：静电喷塑，涂层厚度＞60微米</t>
  </si>
  <si>
    <t>4、适用规模：支持高度4m以内、面积30平方以下场景</t>
  </si>
  <si>
    <t>1、无线投屏套装</t>
  </si>
  <si>
    <t>2、改造传统会议室，搭配传统投影、电视使用</t>
  </si>
  <si>
    <t>3、使传统显示设备具备无线投屏功能</t>
  </si>
  <si>
    <r>
      <rPr>
        <b/>
        <sz val="12"/>
        <color rgb="FF000000"/>
        <rFont val="宋体"/>
        <charset val="134"/>
      </rPr>
      <t>含税合计：人民币大写壹拾肆万肆仟叁佰零陆元整（</t>
    </r>
    <r>
      <rPr>
        <b/>
        <sz val="12"/>
        <color rgb="FF000000"/>
        <rFont val="Arial"/>
        <charset val="134"/>
      </rPr>
      <t>¥</t>
    </r>
    <r>
      <rPr>
        <b/>
        <sz val="12"/>
        <color rgb="FF000000"/>
        <rFont val="宋体"/>
        <charset val="134"/>
      </rPr>
      <t>144306.00）</t>
    </r>
  </si>
  <si>
    <t>南宁市社会福利院（南宁市儿童福利院）三塘院区</t>
  </si>
  <si>
    <t>办公设备项目询价表</t>
  </si>
  <si>
    <r>
      <rPr>
        <b/>
        <sz val="14"/>
        <color rgb="FF000000"/>
        <rFont val="仿宋"/>
        <charset val="134"/>
      </rPr>
      <t xml:space="preserve">客户名称：南宁市社会福利院（南宁市儿童福利院）三塘院区 </t>
    </r>
    <r>
      <rPr>
        <b/>
        <sz val="14"/>
        <color rgb="FF000000"/>
        <rFont val="仿宋"/>
        <charset val="134"/>
      </rPr>
      <t xml:space="preserve">                        </t>
    </r>
    <r>
      <rPr>
        <b/>
        <sz val="14"/>
        <color rgb="FF000000"/>
        <rFont val="仿宋"/>
        <charset val="134"/>
      </rPr>
      <t>报价日期：2026年4月9日</t>
    </r>
  </si>
  <si>
    <t>报价供应商（盖章）：广西巨长商贸有限公司</t>
  </si>
  <si>
    <t>报价联系人、电话：梁工 15677121078</t>
  </si>
  <si>
    <t>纸张厚度：支持厚度为0.05~1.255mm范围纸张的扫描，可以扫描身份证；</t>
  </si>
  <si>
    <t>科密黑金刚</t>
  </si>
  <si>
    <t>海康威视DS-D4115CA-1PM/QH</t>
  </si>
  <si>
    <t>/</t>
  </si>
  <si>
    <t>海康威视DS-DT60V-03HDI12NO/U</t>
  </si>
  <si>
    <t>海康威视DS-D40D10</t>
  </si>
  <si>
    <t>海康威视DP-D41XXXXX-1X1-Q1-NW-Q1-ZF</t>
  </si>
  <si>
    <t>海康威视DS-D5AW2S</t>
  </si>
  <si>
    <t>定制</t>
  </si>
  <si>
    <t>含税合计：</t>
  </si>
  <si>
    <t>合计：</t>
  </si>
  <si>
    <r>
      <rPr>
        <sz val="12"/>
        <color rgb="FF000000"/>
        <rFont val="黑体"/>
        <charset val="134"/>
      </rPr>
      <t>含税人民币大写：壹拾肆万捌仟陆佰肆拾元整小写：</t>
    </r>
    <r>
      <rPr>
        <sz val="12"/>
        <color rgb="FF000000"/>
        <rFont val="Arial"/>
        <charset val="134"/>
      </rPr>
      <t>¥</t>
    </r>
    <r>
      <rPr>
        <sz val="12"/>
        <color rgb="FF000000"/>
        <rFont val="黑体"/>
        <charset val="134"/>
      </rPr>
      <t>148640.00</t>
    </r>
  </si>
  <si>
    <r>
      <rPr>
        <sz val="12"/>
        <color rgb="FF000000"/>
        <rFont val="黑体"/>
        <charset val="134"/>
      </rPr>
      <t>报价单位（盖章）：</t>
    </r>
    <r>
      <rPr>
        <sz val="12"/>
        <color rgb="FF000000"/>
        <rFont val="黑体"/>
        <charset val="134"/>
      </rPr>
      <t xml:space="preserve">广西博邕科技有限公司 </t>
    </r>
    <r>
      <rPr>
        <sz val="12"/>
        <color rgb="FF000000"/>
        <rFont val="黑体"/>
        <charset val="134"/>
      </rPr>
      <t xml:space="preserve"> </t>
    </r>
    <r>
      <rPr>
        <sz val="12"/>
        <color rgb="FF000000"/>
        <rFont val="黑体"/>
        <charset val="134"/>
      </rPr>
      <t>报价联系人、电话：</t>
    </r>
    <r>
      <rPr>
        <sz val="12"/>
        <color rgb="FF000000"/>
        <rFont val="黑体"/>
        <charset val="134"/>
      </rPr>
      <t xml:space="preserve"> </t>
    </r>
    <r>
      <rPr>
        <sz val="12"/>
        <color rgb="FF000000"/>
        <rFont val="黑体"/>
        <charset val="134"/>
      </rPr>
      <t>陈经理 18100768892</t>
    </r>
  </si>
  <si>
    <t>时间：2026年4月9日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</si>
</sst>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_ "/>
  </numFmts>
  <fonts count="54">
    <font>
      <sz val="11"/>
      <color theme="1"/>
      <name val="宋体"/>
      <charset val="134"/>
      <scheme val="minor"/>
    </font>
    <font>
      <b/>
      <sz val="14"/>
      <color rgb="FF000000"/>
      <name val="黑体"/>
      <charset val="134"/>
    </font>
    <font>
      <b/>
      <sz val="12"/>
      <color rgb="FF000000"/>
      <name val="黑体"/>
      <charset val="134"/>
    </font>
    <font>
      <sz val="12"/>
      <color rgb="FF333333"/>
      <name val="黑体"/>
      <charset val="134"/>
    </font>
    <font>
      <sz val="12"/>
      <color rgb="FF000000"/>
      <name val="黑体"/>
      <charset val="134"/>
    </font>
    <font>
      <b/>
      <sz val="18"/>
      <color rgb="FF000000"/>
      <name val="仿宋"/>
      <charset val="134"/>
    </font>
    <font>
      <b/>
      <sz val="14"/>
      <color rgb="FF000000"/>
      <name val="仿宋"/>
      <charset val="134"/>
    </font>
    <font>
      <b/>
      <sz val="12"/>
      <color rgb="FF000000"/>
      <name val="仿宋"/>
      <charset val="134"/>
    </font>
    <font>
      <sz val="12"/>
      <color rgb="FF333333"/>
      <name val="仿宋"/>
      <charset val="134"/>
    </font>
    <font>
      <sz val="12"/>
      <color rgb="FF000000"/>
      <name val="仿宋"/>
      <charset val="134"/>
    </font>
    <font>
      <sz val="11"/>
      <color rgb="FF000000"/>
      <name val="仿宋"/>
      <charset val="134"/>
    </font>
    <font>
      <b/>
      <sz val="16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333333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6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000000"/>
      <name val="Arial"/>
      <charset val="134"/>
    </font>
    <font>
      <b/>
      <sz val="12"/>
      <color rgb="FF000000"/>
      <name val="Arial"/>
      <charset val="134"/>
    </font>
    <font>
      <sz val="16"/>
      <color rgb="FFFF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47" fillId="27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20" borderId="29" applyNumberFormat="0" applyFont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19" borderId="28" applyNumberFormat="0" applyAlignment="0" applyProtection="0">
      <alignment vertical="center"/>
    </xf>
    <xf numFmtId="0" fontId="48" fillId="19" borderId="32" applyNumberFormat="0" applyAlignment="0" applyProtection="0">
      <alignment vertical="center"/>
    </xf>
    <xf numFmtId="0" fontId="33" fillId="12" borderId="26" applyNumberFormat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justify" vertical="center" wrapText="1"/>
    </xf>
    <xf numFmtId="0" fontId="6" fillId="2" borderId="13" xfId="0" applyFont="1" applyFill="1" applyBorder="1" applyAlignment="1">
      <alignment horizontal="justify" vertical="center" wrapText="1"/>
    </xf>
    <xf numFmtId="0" fontId="6" fillId="2" borderId="14" xfId="0" applyFont="1" applyFill="1" applyBorder="1" applyAlignment="1">
      <alignment horizontal="justify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right" vertical="center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15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justify" vertical="center"/>
    </xf>
    <xf numFmtId="0" fontId="14" fillId="3" borderId="4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justify" vertical="center" wrapText="1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0" fontId="0" fillId="3" borderId="0" xfId="0" applyFill="1">
      <alignment vertical="center"/>
    </xf>
    <xf numFmtId="0" fontId="0" fillId="9" borderId="0" xfId="0" applyFill="1" applyAlignment="1">
      <alignment horizontal="center" vertical="center"/>
    </xf>
    <xf numFmtId="0" fontId="0" fillId="9" borderId="0" xfId="0" applyFill="1">
      <alignment vertical="center"/>
    </xf>
    <xf numFmtId="0" fontId="11" fillId="4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right" vertical="center"/>
    </xf>
    <xf numFmtId="0" fontId="10" fillId="5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right" vertical="center"/>
    </xf>
    <xf numFmtId="0" fontId="15" fillId="6" borderId="4" xfId="0" applyFont="1" applyFill="1" applyBorder="1" applyAlignment="1">
      <alignment horizontal="right" vertical="center"/>
    </xf>
    <xf numFmtId="0" fontId="15" fillId="4" borderId="4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left" vertical="center"/>
    </xf>
    <xf numFmtId="0" fontId="11" fillId="8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left" vertical="center"/>
    </xf>
    <xf numFmtId="0" fontId="12" fillId="7" borderId="3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9" borderId="3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right" vertical="center"/>
    </xf>
    <xf numFmtId="0" fontId="15" fillId="8" borderId="4" xfId="0" applyFont="1" applyFill="1" applyBorder="1" applyAlignment="1">
      <alignment horizontal="right" vertical="center"/>
    </xf>
    <xf numFmtId="0" fontId="15" fillId="3" borderId="4" xfId="0" applyFont="1" applyFill="1" applyBorder="1" applyAlignment="1">
      <alignment horizontal="right" vertical="center"/>
    </xf>
    <xf numFmtId="177" fontId="15" fillId="9" borderId="4" xfId="0" applyNumberFormat="1" applyFont="1" applyFill="1" applyBorder="1" applyAlignment="1">
      <alignment horizontal="center" vertical="center"/>
    </xf>
    <xf numFmtId="177" fontId="15" fillId="9" borderId="4" xfId="0" applyNumberFormat="1" applyFont="1" applyFill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0" fontId="15" fillId="7" borderId="4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177" fontId="15" fillId="9" borderId="5" xfId="0" applyNumberFormat="1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1" fillId="4" borderId="2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right" vertical="center"/>
    </xf>
    <xf numFmtId="0" fontId="11" fillId="7" borderId="2" xfId="0" applyFont="1" applyFill="1" applyBorder="1" applyAlignment="1">
      <alignment horizontal="left" vertical="center"/>
    </xf>
    <xf numFmtId="0" fontId="11" fillId="8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9" borderId="2" xfId="0" applyFont="1" applyFill="1" applyBorder="1" applyAlignment="1">
      <alignment horizontal="left" vertical="center"/>
    </xf>
    <xf numFmtId="0" fontId="12" fillId="7" borderId="3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justify" vertical="center" wrapText="1"/>
    </xf>
    <xf numFmtId="0" fontId="16" fillId="5" borderId="2" xfId="0" applyFont="1" applyFill="1" applyBorder="1" applyAlignment="1">
      <alignment horizontal="justify" vertical="center" wrapText="1"/>
    </xf>
    <xf numFmtId="0" fontId="16" fillId="6" borderId="2" xfId="0" applyFont="1" applyFill="1" applyBorder="1" applyAlignment="1">
      <alignment horizontal="justify" vertical="center" wrapText="1"/>
    </xf>
    <xf numFmtId="0" fontId="16" fillId="7" borderId="2" xfId="0" applyFont="1" applyFill="1" applyBorder="1" applyAlignment="1">
      <alignment horizontal="justify" vertical="center" wrapText="1"/>
    </xf>
    <xf numFmtId="0" fontId="16" fillId="8" borderId="2" xfId="0" applyFont="1" applyFill="1" applyBorder="1" applyAlignment="1">
      <alignment horizontal="justify" vertical="center" wrapText="1"/>
    </xf>
    <xf numFmtId="0" fontId="16" fillId="3" borderId="2" xfId="0" applyFont="1" applyFill="1" applyBorder="1" applyAlignment="1">
      <alignment horizontal="justify" vertical="center" wrapText="1"/>
    </xf>
    <xf numFmtId="0" fontId="16" fillId="9" borderId="2" xfId="0" applyFont="1" applyFill="1" applyBorder="1" applyAlignment="1">
      <alignment horizontal="justify" vertical="center" wrapText="1"/>
    </xf>
    <xf numFmtId="0" fontId="0" fillId="0" borderId="0" xfId="0" applyFill="1" applyAlignment="1">
      <alignment vertical="center"/>
    </xf>
    <xf numFmtId="0" fontId="17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/>
    </xf>
    <xf numFmtId="0" fontId="11" fillId="0" borderId="18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left" vertical="center" wrapText="1"/>
    </xf>
    <xf numFmtId="0" fontId="22" fillId="0" borderId="18" xfId="0" applyFont="1" applyFill="1" applyBorder="1" applyAlignment="1">
      <alignment vertical="center"/>
    </xf>
    <xf numFmtId="0" fontId="21" fillId="0" borderId="18" xfId="0" applyFont="1" applyFill="1" applyBorder="1" applyAlignment="1">
      <alignment horizontal="center" vertical="center" wrapText="1"/>
    </xf>
    <xf numFmtId="176" fontId="0" fillId="0" borderId="18" xfId="0" applyNumberFormat="1" applyFont="1" applyFill="1" applyBorder="1" applyAlignment="1">
      <alignment horizontal="center" vertical="center"/>
    </xf>
    <xf numFmtId="0" fontId="0" fillId="0" borderId="18" xfId="0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left" vertical="center"/>
    </xf>
    <xf numFmtId="0" fontId="23" fillId="0" borderId="23" xfId="0" applyFont="1" applyFill="1" applyBorder="1" applyAlignment="1">
      <alignment horizontal="left" vertical="center"/>
    </xf>
    <xf numFmtId="0" fontId="23" fillId="0" borderId="2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0" fontId="0" fillId="0" borderId="0" xfId="0" applyFill="1" applyAlignment="1"/>
    <xf numFmtId="0" fontId="24" fillId="0" borderId="0" xfId="0" applyFont="1" applyFill="1" applyAlignment="1">
      <alignment horizontal="left" vertical="top" wrapText="1"/>
    </xf>
    <xf numFmtId="0" fontId="25" fillId="0" borderId="24" xfId="0" applyFont="1" applyFill="1" applyBorder="1" applyAlignment="1">
      <alignment horizontal="center" wrapText="1"/>
    </xf>
    <xf numFmtId="0" fontId="26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right" wrapText="1"/>
    </xf>
    <xf numFmtId="0" fontId="28" fillId="0" borderId="0" xfId="0" applyFont="1" applyFill="1" applyAlignment="1">
      <alignment horizontal="left" wrapText="1"/>
    </xf>
    <xf numFmtId="0" fontId="29" fillId="0" borderId="24" xfId="0" applyFont="1" applyFill="1" applyBorder="1" applyAlignment="1">
      <alignment horizontal="left" wrapText="1"/>
    </xf>
    <xf numFmtId="0" fontId="29" fillId="0" borderId="0" xfId="0" applyFont="1" applyFill="1" applyAlignment="1">
      <alignment horizontal="center" wrapText="1"/>
    </xf>
    <xf numFmtId="0" fontId="30" fillId="0" borderId="25" xfId="0" applyFont="1" applyFill="1" applyBorder="1" applyAlignment="1">
      <alignment horizontal="center" vertical="top" wrapText="1"/>
    </xf>
    <xf numFmtId="0" fontId="28" fillId="0" borderId="0" xfId="0" applyFont="1" applyFill="1" applyAlignment="1">
      <alignment horizontal="right" vertical="top" wrapText="1"/>
    </xf>
    <xf numFmtId="0" fontId="29" fillId="0" borderId="24" xfId="0" applyFont="1" applyFill="1" applyBorder="1" applyAlignment="1">
      <alignment horizontal="center" wrapText="1"/>
    </xf>
    <xf numFmtId="0" fontId="31" fillId="0" borderId="0" xfId="0" applyFont="1" applyFill="1" applyAlignment="1"/>
    <xf numFmtId="0" fontId="29" fillId="0" borderId="0" xfId="0" applyFont="1" applyFill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NULL" TargetMode="Externa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NULL" TargetMode="Externa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NULL" TargetMode="External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jpeg"/><Relationship Id="rId3" Type="http://schemas.openxmlformats.org/officeDocument/2006/relationships/image" Target="../media/image7.jpeg"/><Relationship Id="rId2" Type="http://schemas.openxmlformats.org/officeDocument/2006/relationships/image" Target="NULL" TargetMode="External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4" Type="http://schemas.openxmlformats.org/officeDocument/2006/relationships/image" Target="../media/image10.jpeg"/><Relationship Id="rId3" Type="http://schemas.openxmlformats.org/officeDocument/2006/relationships/image" Target="../media/image9.jpeg"/><Relationship Id="rId2" Type="http://schemas.openxmlformats.org/officeDocument/2006/relationships/image" Target="NULL" TargetMode="External"/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97790</xdr:colOff>
      <xdr:row>6</xdr:row>
      <xdr:rowOff>19050</xdr:rowOff>
    </xdr:from>
    <xdr:to>
      <xdr:col>7</xdr:col>
      <xdr:colOff>1288415</xdr:colOff>
      <xdr:row>6</xdr:row>
      <xdr:rowOff>1219200</xdr:rowOff>
    </xdr:to>
    <xdr:pic>
      <xdr:nvPicPr>
        <xdr:cNvPr id="3" name="图片 2" descr="fc1df92b22a1281e129f9f84a849d75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07035" y="5746750"/>
          <a:ext cx="1190625" cy="1200150"/>
        </a:xfrm>
        <a:prstGeom prst="rect">
          <a:avLst/>
        </a:prstGeom>
      </xdr:spPr>
    </xdr:pic>
    <xdr:clientData/>
  </xdr:twoCellAnchor>
  <xdr:twoCellAnchor editAs="oneCell">
    <xdr:from>
      <xdr:col>7</xdr:col>
      <xdr:colOff>50165</xdr:colOff>
      <xdr:row>3</xdr:row>
      <xdr:rowOff>19050</xdr:rowOff>
    </xdr:from>
    <xdr:to>
      <xdr:col>7</xdr:col>
      <xdr:colOff>2840355</xdr:colOff>
      <xdr:row>3</xdr:row>
      <xdr:rowOff>2835910</xdr:rowOff>
    </xdr:to>
    <xdr:pic>
      <xdr:nvPicPr>
        <xdr:cNvPr id="4" name="图片 3" descr="7041487c01a3390425a82ad3319f628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059410" y="1835150"/>
          <a:ext cx="2790190" cy="2816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304800</xdr:colOff>
      <xdr:row>3</xdr:row>
      <xdr:rowOff>457200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753850" y="1063625"/>
          <a:ext cx="990600" cy="1200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5</xdr:col>
      <xdr:colOff>219710</xdr:colOff>
      <xdr:row>24</xdr:row>
      <xdr:rowOff>86360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43200" y="17780000"/>
          <a:ext cx="905510" cy="1181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36</xdr:row>
      <xdr:rowOff>0</xdr:rowOff>
    </xdr:from>
    <xdr:to>
      <xdr:col>14</xdr:col>
      <xdr:colOff>162560</xdr:colOff>
      <xdr:row>38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11753850" y="29467175"/>
          <a:ext cx="848360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</xdr:row>
      <xdr:rowOff>0</xdr:rowOff>
    </xdr:from>
    <xdr:to>
      <xdr:col>15</xdr:col>
      <xdr:colOff>304800</xdr:colOff>
      <xdr:row>3</xdr:row>
      <xdr:rowOff>457200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439650" y="1063625"/>
          <a:ext cx="990600" cy="120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304800</xdr:colOff>
      <xdr:row>3</xdr:row>
      <xdr:rowOff>457200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030075" y="1063625"/>
          <a:ext cx="990600" cy="1200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5</xdr:col>
      <xdr:colOff>219710</xdr:colOff>
      <xdr:row>22</xdr:row>
      <xdr:rowOff>76835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43200" y="17008475"/>
          <a:ext cx="905510" cy="1172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0</xdr:colOff>
      <xdr:row>32</xdr:row>
      <xdr:rowOff>0</xdr:rowOff>
    </xdr:from>
    <xdr:to>
      <xdr:col>14</xdr:col>
      <xdr:colOff>162560</xdr:colOff>
      <xdr:row>34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12030075" y="27924125"/>
          <a:ext cx="848360" cy="1000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2</xdr:row>
      <xdr:rowOff>0</xdr:rowOff>
    </xdr:from>
    <xdr:to>
      <xdr:col>15</xdr:col>
      <xdr:colOff>304800</xdr:colOff>
      <xdr:row>3</xdr:row>
      <xdr:rowOff>457200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2715875" y="1063625"/>
          <a:ext cx="990600" cy="120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8</xdr:col>
      <xdr:colOff>304800</xdr:colOff>
      <xdr:row>4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19825" y="771525"/>
          <a:ext cx="990600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905510</xdr:colOff>
      <xdr:row>24</xdr:row>
      <xdr:rowOff>38735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43200" y="7896225"/>
          <a:ext cx="905510" cy="410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8</xdr:col>
      <xdr:colOff>162560</xdr:colOff>
      <xdr:row>39</xdr:row>
      <xdr:rowOff>57785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6219825" y="12706350"/>
          <a:ext cx="848360" cy="819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7</xdr:row>
      <xdr:rowOff>0</xdr:rowOff>
    </xdr:from>
    <xdr:to>
      <xdr:col>8</xdr:col>
      <xdr:colOff>181610</xdr:colOff>
      <xdr:row>8</xdr:row>
      <xdr:rowOff>228600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2152650"/>
          <a:ext cx="867410" cy="971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8</xdr:col>
      <xdr:colOff>133350</xdr:colOff>
      <xdr:row>24</xdr:row>
      <xdr:rowOff>334010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800600" y="15116175"/>
          <a:ext cx="819150" cy="1076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8</xdr:col>
      <xdr:colOff>162560</xdr:colOff>
      <xdr:row>37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800600" y="29489400"/>
          <a:ext cx="848360" cy="1000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8</xdr:col>
      <xdr:colOff>76200</xdr:colOff>
      <xdr:row>3</xdr:row>
      <xdr:rowOff>429260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4800600" y="638175"/>
          <a:ext cx="762000" cy="1172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8</xdr:col>
      <xdr:colOff>105410</xdr:colOff>
      <xdr:row>19</xdr:row>
      <xdr:rowOff>334010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800600" y="13544550"/>
          <a:ext cx="791210" cy="1076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8</xdr:col>
      <xdr:colOff>95250</xdr:colOff>
      <xdr:row>32</xdr:row>
      <xdr:rowOff>172085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4800600" y="27860625"/>
          <a:ext cx="781050" cy="924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view="pageBreakPreview" zoomScaleNormal="100" zoomScaleSheetLayoutView="100" workbookViewId="0">
      <selection activeCell="A1" sqref="$A1:$XFD1048576"/>
    </sheetView>
  </sheetViews>
  <sheetFormatPr defaultColWidth="11" defaultRowHeight="13.5"/>
  <cols>
    <col min="1" max="1" width="11.4083333333333" style="173" customWidth="1"/>
    <col min="2" max="2" width="4.64166666666667" style="173" customWidth="1"/>
    <col min="3" max="3" width="4.5" style="173" customWidth="1"/>
    <col min="4" max="4" width="6.53333333333333" style="173" customWidth="1"/>
    <col min="5" max="5" width="20.0666666666667" style="173" customWidth="1"/>
    <col min="6" max="6" width="17.4916666666667" style="173" customWidth="1"/>
    <col min="7" max="7" width="14.65" style="173" customWidth="1"/>
    <col min="8" max="8" width="7.88333333333333" style="173" customWidth="1"/>
    <col min="9" max="9" width="7.20833333333333" style="173" customWidth="1"/>
    <col min="10" max="16384" width="11" style="173"/>
  </cols>
  <sheetData>
    <row r="1" s="173" customFormat="1" ht="82.5" customHeight="1" spans="1:9">
      <c r="A1" s="174" t="s">
        <v>0</v>
      </c>
      <c r="B1" s="175" t="s">
        <v>1</v>
      </c>
      <c r="C1" s="175" t="s">
        <v>0</v>
      </c>
      <c r="D1" s="175" t="s">
        <v>0</v>
      </c>
      <c r="E1" s="175" t="s">
        <v>0</v>
      </c>
      <c r="F1" s="175" t="s">
        <v>0</v>
      </c>
      <c r="G1" s="175" t="s">
        <v>0</v>
      </c>
      <c r="H1" s="174" t="s">
        <v>0</v>
      </c>
      <c r="I1" s="174" t="s">
        <v>0</v>
      </c>
    </row>
    <row r="2" s="173" customFormat="1" ht="18" customHeight="1" spans="1:9">
      <c r="A2" s="174" t="s">
        <v>0</v>
      </c>
      <c r="B2" s="175" t="s">
        <v>0</v>
      </c>
      <c r="C2" s="175" t="s">
        <v>0</v>
      </c>
      <c r="D2" s="175" t="s">
        <v>0</v>
      </c>
      <c r="E2" s="175" t="s">
        <v>0</v>
      </c>
      <c r="F2" s="175" t="s">
        <v>0</v>
      </c>
      <c r="G2" s="175" t="s">
        <v>0</v>
      </c>
      <c r="H2" s="176"/>
      <c r="I2" s="174" t="s">
        <v>0</v>
      </c>
    </row>
    <row r="3" s="173" customFormat="1" ht="33" customHeight="1" spans="1:9">
      <c r="A3" s="174" t="s">
        <v>0</v>
      </c>
      <c r="B3" s="174" t="s">
        <v>0</v>
      </c>
      <c r="C3" s="174" t="s">
        <v>0</v>
      </c>
      <c r="D3" s="174" t="s">
        <v>0</v>
      </c>
      <c r="E3" s="174" t="s">
        <v>0</v>
      </c>
      <c r="F3" s="174" t="s">
        <v>0</v>
      </c>
      <c r="G3" s="174" t="s">
        <v>0</v>
      </c>
      <c r="H3" s="174" t="s">
        <v>0</v>
      </c>
      <c r="I3" s="174" t="s">
        <v>0</v>
      </c>
    </row>
    <row r="4" s="173" customFormat="1" ht="49.5" customHeight="1" spans="1:9">
      <c r="A4" s="177" t="s">
        <v>2</v>
      </c>
      <c r="B4" s="177" t="s">
        <v>0</v>
      </c>
      <c r="C4" s="177" t="s">
        <v>0</v>
      </c>
      <c r="D4" s="177" t="s">
        <v>0</v>
      </c>
      <c r="E4" s="177" t="s">
        <v>0</v>
      </c>
      <c r="F4" s="177" t="s">
        <v>0</v>
      </c>
      <c r="G4" s="177" t="s">
        <v>0</v>
      </c>
      <c r="H4" s="177" t="s">
        <v>0</v>
      </c>
      <c r="I4" s="177" t="s">
        <v>0</v>
      </c>
    </row>
    <row r="5" s="173" customFormat="1" ht="32.25" customHeight="1" spans="1:9">
      <c r="A5" s="174" t="s">
        <v>0</v>
      </c>
      <c r="B5" s="174" t="s">
        <v>0</v>
      </c>
      <c r="C5" s="174" t="s">
        <v>0</v>
      </c>
      <c r="D5" s="174" t="s">
        <v>0</v>
      </c>
      <c r="E5" s="174" t="s">
        <v>0</v>
      </c>
      <c r="F5" s="174" t="s">
        <v>0</v>
      </c>
      <c r="G5" s="174" t="s">
        <v>0</v>
      </c>
      <c r="H5" s="174" t="s">
        <v>0</v>
      </c>
      <c r="I5" s="174" t="s">
        <v>0</v>
      </c>
    </row>
    <row r="6" s="173" customFormat="1" ht="22.5" customHeight="1" spans="1:9">
      <c r="A6" s="178" t="s">
        <v>3</v>
      </c>
      <c r="B6" s="178" t="s">
        <v>0</v>
      </c>
      <c r="C6" s="179" t="s">
        <v>4</v>
      </c>
      <c r="D6" s="179" t="s">
        <v>0</v>
      </c>
      <c r="E6" s="180" t="s">
        <v>5</v>
      </c>
      <c r="F6" s="180" t="s">
        <v>0</v>
      </c>
      <c r="G6" s="180" t="s">
        <v>0</v>
      </c>
      <c r="H6" s="180" t="s">
        <v>0</v>
      </c>
      <c r="I6" s="180" t="s">
        <v>0</v>
      </c>
    </row>
    <row r="7" s="173" customFormat="1" ht="19.5" customHeight="1" spans="1:9">
      <c r="A7" s="174" t="s">
        <v>0</v>
      </c>
      <c r="B7" s="174" t="s">
        <v>0</v>
      </c>
      <c r="C7" s="174" t="s">
        <v>0</v>
      </c>
      <c r="D7" s="174" t="s">
        <v>0</v>
      </c>
      <c r="E7" s="174" t="s">
        <v>0</v>
      </c>
      <c r="F7" s="174" t="s">
        <v>0</v>
      </c>
      <c r="G7" s="174" t="s">
        <v>0</v>
      </c>
      <c r="H7" s="174" t="s">
        <v>0</v>
      </c>
      <c r="I7" s="174" t="s">
        <v>0</v>
      </c>
    </row>
    <row r="8" s="173" customFormat="1" ht="22.5" customHeight="1" spans="1:9">
      <c r="A8" s="174" t="s">
        <v>0</v>
      </c>
      <c r="B8" s="174" t="s">
        <v>0</v>
      </c>
      <c r="C8" s="179" t="s">
        <v>6</v>
      </c>
      <c r="D8" s="179" t="s">
        <v>0</v>
      </c>
      <c r="E8" s="180" t="s">
        <v>7</v>
      </c>
      <c r="F8" s="180" t="s">
        <v>0</v>
      </c>
      <c r="G8" s="180" t="s">
        <v>0</v>
      </c>
      <c r="H8" s="180" t="s">
        <v>0</v>
      </c>
      <c r="I8" s="180" t="s">
        <v>0</v>
      </c>
    </row>
    <row r="9" s="173" customFormat="1" ht="30.75" customHeight="1" spans="1:12">
      <c r="A9" s="174" t="s">
        <v>0</v>
      </c>
      <c r="B9" s="174" t="s">
        <v>0</v>
      </c>
      <c r="C9" s="174" t="s">
        <v>0</v>
      </c>
      <c r="D9" s="174" t="s">
        <v>0</v>
      </c>
      <c r="E9" s="174" t="s">
        <v>0</v>
      </c>
      <c r="F9" s="174" t="s">
        <v>0</v>
      </c>
      <c r="G9" s="174" t="s">
        <v>0</v>
      </c>
      <c r="H9" s="174" t="s">
        <v>0</v>
      </c>
      <c r="I9" s="174" t="s">
        <v>0</v>
      </c>
      <c r="L9" s="185"/>
    </row>
    <row r="10" s="173" customFormat="1" ht="42.75" customHeight="1" spans="1:9">
      <c r="A10" s="174" t="s">
        <v>0</v>
      </c>
      <c r="B10" s="174" t="s">
        <v>0</v>
      </c>
      <c r="C10" s="174" t="s">
        <v>0</v>
      </c>
      <c r="D10" s="181" t="s">
        <v>8</v>
      </c>
      <c r="E10" s="181" t="s">
        <v>0</v>
      </c>
      <c r="F10" s="174" t="s">
        <v>0</v>
      </c>
      <c r="G10" s="181" t="s">
        <v>9</v>
      </c>
      <c r="H10" s="181" t="s">
        <v>0</v>
      </c>
      <c r="I10" s="181" t="s">
        <v>0</v>
      </c>
    </row>
    <row r="11" s="173" customFormat="1" ht="22.5" customHeight="1" spans="1:9">
      <c r="A11" s="178" t="s">
        <v>10</v>
      </c>
      <c r="B11" s="178" t="s">
        <v>0</v>
      </c>
      <c r="C11" s="178" t="s">
        <v>0</v>
      </c>
      <c r="D11" s="181" t="s">
        <v>0</v>
      </c>
      <c r="E11" s="181" t="s">
        <v>0</v>
      </c>
      <c r="F11" s="178" t="s">
        <v>11</v>
      </c>
      <c r="G11" s="181" t="s">
        <v>0</v>
      </c>
      <c r="H11" s="181" t="s">
        <v>0</v>
      </c>
      <c r="I11" s="181" t="s">
        <v>0</v>
      </c>
    </row>
    <row r="12" s="173" customFormat="1" ht="18" customHeight="1" spans="1:9">
      <c r="A12" s="174" t="s">
        <v>0</v>
      </c>
      <c r="B12" s="174" t="s">
        <v>0</v>
      </c>
      <c r="C12" s="174" t="s">
        <v>0</v>
      </c>
      <c r="D12" s="182" t="s">
        <v>12</v>
      </c>
      <c r="E12" s="182" t="s">
        <v>0</v>
      </c>
      <c r="F12" s="174" t="s">
        <v>0</v>
      </c>
      <c r="G12" s="182" t="s">
        <v>12</v>
      </c>
      <c r="H12" s="182" t="s">
        <v>0</v>
      </c>
      <c r="I12" s="182" t="s">
        <v>0</v>
      </c>
    </row>
    <row r="13" s="173" customFormat="1" ht="66.75" customHeight="1" spans="1:9">
      <c r="A13" s="174" t="s">
        <v>0</v>
      </c>
      <c r="B13" s="174" t="s">
        <v>0</v>
      </c>
      <c r="C13" s="174" t="s">
        <v>0</v>
      </c>
      <c r="D13" s="174" t="s">
        <v>0</v>
      </c>
      <c r="E13" s="174" t="s">
        <v>0</v>
      </c>
      <c r="F13" s="174" t="s">
        <v>0</v>
      </c>
      <c r="G13" s="174" t="s">
        <v>0</v>
      </c>
      <c r="H13" s="174" t="s">
        <v>0</v>
      </c>
      <c r="I13" s="174" t="s">
        <v>0</v>
      </c>
    </row>
    <row r="14" s="173" customFormat="1" ht="35.25" customHeight="1" spans="1:9">
      <c r="A14" s="179" t="s">
        <v>13</v>
      </c>
      <c r="B14" s="179" t="s">
        <v>0</v>
      </c>
      <c r="C14" s="179" t="s">
        <v>0</v>
      </c>
      <c r="D14" s="181" t="s">
        <v>0</v>
      </c>
      <c r="E14" s="181" t="s">
        <v>0</v>
      </c>
      <c r="F14" s="179" t="s">
        <v>14</v>
      </c>
      <c r="G14" s="181" t="s">
        <v>0</v>
      </c>
      <c r="H14" s="181" t="s">
        <v>0</v>
      </c>
      <c r="I14" s="181" t="s">
        <v>0</v>
      </c>
    </row>
    <row r="15" s="173" customFormat="1" ht="18" customHeight="1" spans="1:9">
      <c r="A15" s="183" t="s">
        <v>15</v>
      </c>
      <c r="B15" s="183" t="s">
        <v>0</v>
      </c>
      <c r="C15" s="183" t="s">
        <v>0</v>
      </c>
      <c r="D15" s="182" t="s">
        <v>16</v>
      </c>
      <c r="E15" s="182" t="s">
        <v>0</v>
      </c>
      <c r="F15" s="183" t="s">
        <v>15</v>
      </c>
      <c r="G15" s="182" t="s">
        <v>16</v>
      </c>
      <c r="H15" s="182" t="s">
        <v>0</v>
      </c>
      <c r="I15" s="182" t="s">
        <v>0</v>
      </c>
    </row>
    <row r="16" s="173" customFormat="1" ht="75" customHeight="1" spans="1:9">
      <c r="A16" s="174" t="s">
        <v>0</v>
      </c>
      <c r="B16" s="174" t="s">
        <v>0</v>
      </c>
      <c r="C16" s="174" t="s">
        <v>0</v>
      </c>
      <c r="D16" s="174" t="s">
        <v>0</v>
      </c>
      <c r="E16" s="174" t="s">
        <v>0</v>
      </c>
      <c r="F16" s="174" t="s">
        <v>0</v>
      </c>
      <c r="G16" s="174" t="s">
        <v>0</v>
      </c>
      <c r="H16" s="174" t="s">
        <v>0</v>
      </c>
      <c r="I16" s="174" t="s">
        <v>0</v>
      </c>
    </row>
    <row r="17" s="173" customFormat="1" ht="22.5" customHeight="1" spans="1:9">
      <c r="A17" s="178" t="s">
        <v>17</v>
      </c>
      <c r="B17" s="178" t="s">
        <v>0</v>
      </c>
      <c r="C17" s="178" t="s">
        <v>0</v>
      </c>
      <c r="D17" s="181" t="s">
        <v>0</v>
      </c>
      <c r="E17" s="181" t="s">
        <v>0</v>
      </c>
      <c r="F17" s="178" t="s">
        <v>18</v>
      </c>
      <c r="G17" s="181" t="s">
        <v>0</v>
      </c>
      <c r="H17" s="181" t="s">
        <v>0</v>
      </c>
      <c r="I17" s="181" t="s">
        <v>0</v>
      </c>
    </row>
    <row r="18" s="173" customFormat="1" ht="18" customHeight="1" spans="1:9">
      <c r="A18" s="174" t="s">
        <v>0</v>
      </c>
      <c r="B18" s="174" t="s">
        <v>0</v>
      </c>
      <c r="C18" s="174" t="s">
        <v>0</v>
      </c>
      <c r="D18" s="182" t="s">
        <v>19</v>
      </c>
      <c r="E18" s="182" t="s">
        <v>0</v>
      </c>
      <c r="F18" s="174" t="s">
        <v>0</v>
      </c>
      <c r="G18" s="182" t="s">
        <v>20</v>
      </c>
      <c r="H18" s="182" t="s">
        <v>0</v>
      </c>
      <c r="I18" s="182" t="s">
        <v>0</v>
      </c>
    </row>
    <row r="19" s="173" customFormat="1" ht="63" customHeight="1" spans="1:9">
      <c r="A19" s="174" t="s">
        <v>0</v>
      </c>
      <c r="B19" s="174" t="s">
        <v>0</v>
      </c>
      <c r="C19" s="174" t="s">
        <v>0</v>
      </c>
      <c r="D19" s="174" t="s">
        <v>0</v>
      </c>
      <c r="E19" s="174" t="s">
        <v>0</v>
      </c>
      <c r="F19" s="174" t="s">
        <v>0</v>
      </c>
      <c r="G19" s="174" t="s">
        <v>0</v>
      </c>
      <c r="H19" s="174" t="s">
        <v>0</v>
      </c>
      <c r="I19" s="174" t="s">
        <v>0</v>
      </c>
    </row>
    <row r="20" s="173" customFormat="1" ht="22.5" customHeight="1" spans="1:9">
      <c r="A20" s="178" t="s">
        <v>21</v>
      </c>
      <c r="B20" s="178" t="s">
        <v>0</v>
      </c>
      <c r="C20" s="178" t="s">
        <v>0</v>
      </c>
      <c r="D20" s="184" t="s">
        <v>22</v>
      </c>
      <c r="E20" s="184" t="s">
        <v>0</v>
      </c>
      <c r="F20" s="178" t="s">
        <v>23</v>
      </c>
      <c r="G20" s="184" t="s">
        <v>24</v>
      </c>
      <c r="H20" s="184" t="s">
        <v>0</v>
      </c>
      <c r="I20" s="184" t="s">
        <v>0</v>
      </c>
    </row>
    <row r="21" s="173" customFormat="1" ht="21.75" customHeight="1" spans="1:9">
      <c r="A21" s="174" t="s">
        <v>0</v>
      </c>
      <c r="B21" s="174" t="s">
        <v>0</v>
      </c>
      <c r="C21" s="174" t="s">
        <v>0</v>
      </c>
      <c r="D21" s="174" t="s">
        <v>0</v>
      </c>
      <c r="E21" s="174" t="s">
        <v>0</v>
      </c>
      <c r="F21" s="174" t="s">
        <v>0</v>
      </c>
      <c r="G21" s="174" t="s">
        <v>0</v>
      </c>
      <c r="H21" s="174" t="s">
        <v>0</v>
      </c>
      <c r="I21" s="174" t="s">
        <v>0</v>
      </c>
    </row>
    <row r="22" s="173" customFormat="1" ht="18" customHeight="1" spans="1:9">
      <c r="A22" s="174" t="s">
        <v>0</v>
      </c>
      <c r="B22" s="174" t="s">
        <v>0</v>
      </c>
      <c r="C22" s="174" t="s">
        <v>0</v>
      </c>
      <c r="D22" s="174" t="s">
        <v>0</v>
      </c>
      <c r="E22" s="174" t="s">
        <v>0</v>
      </c>
      <c r="F22" s="174" t="s">
        <v>0</v>
      </c>
      <c r="G22" s="174" t="s">
        <v>0</v>
      </c>
      <c r="H22" s="174" t="s">
        <v>0</v>
      </c>
      <c r="I22" s="186" t="s">
        <v>25</v>
      </c>
    </row>
  </sheetData>
  <mergeCells count="26">
    <mergeCell ref="A4:I4"/>
    <mergeCell ref="A6:B6"/>
    <mergeCell ref="C6:D6"/>
    <mergeCell ref="E6:I6"/>
    <mergeCell ref="C8:D8"/>
    <mergeCell ref="E8:I8"/>
    <mergeCell ref="A11:C11"/>
    <mergeCell ref="D12:E12"/>
    <mergeCell ref="G12:I12"/>
    <mergeCell ref="A14:C14"/>
    <mergeCell ref="D14:E14"/>
    <mergeCell ref="G14:I14"/>
    <mergeCell ref="A15:C15"/>
    <mergeCell ref="D15:E15"/>
    <mergeCell ref="G15:I15"/>
    <mergeCell ref="A17:C17"/>
    <mergeCell ref="D17:E17"/>
    <mergeCell ref="G17:I17"/>
    <mergeCell ref="D18:E18"/>
    <mergeCell ref="G18:I18"/>
    <mergeCell ref="A20:C20"/>
    <mergeCell ref="D20:E20"/>
    <mergeCell ref="G20:I20"/>
    <mergeCell ref="B1:G2"/>
    <mergeCell ref="D10:E11"/>
    <mergeCell ref="G10:I11"/>
  </mergeCells>
  <pageMargins left="0.75" right="0.75" top="1" bottom="1" header="0.5" footer="0.5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tabSelected="1" workbookViewId="0">
      <selection activeCell="E4" sqref="E4"/>
    </sheetView>
  </sheetViews>
  <sheetFormatPr defaultColWidth="9" defaultRowHeight="13.5"/>
  <cols>
    <col min="1" max="1" width="7.375" style="144" customWidth="1"/>
    <col min="2" max="2" width="13" style="144" customWidth="1"/>
    <col min="3" max="3" width="9" style="142"/>
    <col min="4" max="4" width="10.975" style="142" customWidth="1"/>
    <col min="5" max="5" width="104.625" style="145" customWidth="1"/>
    <col min="6" max="7" width="12.875" style="144" customWidth="1"/>
    <col min="8" max="8" width="49.125" style="142" customWidth="1"/>
    <col min="9" max="9" width="9.375" style="146"/>
    <col min="10" max="23" width="9" style="146"/>
    <col min="24" max="16384" width="9" style="142"/>
  </cols>
  <sheetData>
    <row r="1" s="142" customFormat="1" ht="66" customHeight="1" spans="1:23">
      <c r="A1" s="147" t="s">
        <v>26</v>
      </c>
      <c r="B1" s="147"/>
      <c r="C1" s="147"/>
      <c r="D1" s="147"/>
      <c r="E1" s="148"/>
      <c r="F1" s="147"/>
      <c r="G1" s="147"/>
      <c r="H1" s="147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</row>
    <row r="2" s="143" customFormat="1" ht="35" customHeight="1" spans="1:23">
      <c r="A2" s="149" t="s">
        <v>27</v>
      </c>
      <c r="B2" s="149"/>
      <c r="C2" s="149"/>
      <c r="D2" s="149"/>
      <c r="E2" s="149"/>
      <c r="F2" s="149"/>
      <c r="G2" s="149"/>
      <c r="H2" s="149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</row>
    <row r="3" s="142" customFormat="1" ht="42" customHeight="1" spans="1:23">
      <c r="A3" s="150" t="s">
        <v>28</v>
      </c>
      <c r="B3" s="151"/>
      <c r="C3" s="152" t="s">
        <v>29</v>
      </c>
      <c r="D3" s="152" t="s">
        <v>30</v>
      </c>
      <c r="E3" s="153" t="s">
        <v>31</v>
      </c>
      <c r="F3" s="154" t="s">
        <v>32</v>
      </c>
      <c r="G3" s="154" t="s">
        <v>33</v>
      </c>
      <c r="H3" s="152" t="s">
        <v>34</v>
      </c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</row>
    <row r="4" s="142" customFormat="1" ht="231" customHeight="1" spans="1:23">
      <c r="A4" s="155" t="s">
        <v>35</v>
      </c>
      <c r="B4" s="156"/>
      <c r="C4" s="157" t="s">
        <v>36</v>
      </c>
      <c r="D4" s="157">
        <v>1</v>
      </c>
      <c r="E4" s="158" t="s">
        <v>37</v>
      </c>
      <c r="F4" s="157">
        <v>6310</v>
      </c>
      <c r="G4" s="157">
        <f>D4*F4</f>
        <v>6310</v>
      </c>
      <c r="H4" s="159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</row>
    <row r="5" s="143" customFormat="1" ht="35" customHeight="1" spans="1:23">
      <c r="A5" s="149" t="s">
        <v>38</v>
      </c>
      <c r="B5" s="149"/>
      <c r="C5" s="149"/>
      <c r="D5" s="149"/>
      <c r="E5" s="149"/>
      <c r="F5" s="149"/>
      <c r="G5" s="149"/>
      <c r="H5" s="149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</row>
    <row r="6" s="142" customFormat="1" ht="42" customHeight="1" spans="1:23">
      <c r="A6" s="150" t="s">
        <v>28</v>
      </c>
      <c r="B6" s="151"/>
      <c r="C6" s="152" t="s">
        <v>29</v>
      </c>
      <c r="D6" s="152" t="s">
        <v>30</v>
      </c>
      <c r="E6" s="153" t="s">
        <v>31</v>
      </c>
      <c r="F6" s="154" t="s">
        <v>32</v>
      </c>
      <c r="G6" s="154" t="s">
        <v>33</v>
      </c>
      <c r="H6" s="152" t="s">
        <v>34</v>
      </c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</row>
    <row r="7" s="142" customFormat="1" ht="100" customHeight="1" spans="1:23">
      <c r="A7" s="155" t="s">
        <v>39</v>
      </c>
      <c r="B7" s="156"/>
      <c r="C7" s="157" t="s">
        <v>36</v>
      </c>
      <c r="D7" s="157">
        <v>1</v>
      </c>
      <c r="E7" s="158" t="s">
        <v>40</v>
      </c>
      <c r="F7" s="157">
        <v>947.67</v>
      </c>
      <c r="G7" s="157">
        <f>F7*D7</f>
        <v>947.67</v>
      </c>
      <c r="H7" s="159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</row>
    <row r="8" s="143" customFormat="1" ht="35" customHeight="1" spans="1:23">
      <c r="A8" s="149" t="s">
        <v>41</v>
      </c>
      <c r="B8" s="149"/>
      <c r="C8" s="149"/>
      <c r="D8" s="149"/>
      <c r="E8" s="149"/>
      <c r="F8" s="149"/>
      <c r="G8" s="149"/>
      <c r="H8" s="149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</row>
    <row r="9" s="142" customFormat="1" ht="42" customHeight="1" spans="1:23">
      <c r="A9" s="152" t="s">
        <v>42</v>
      </c>
      <c r="B9" s="152" t="s">
        <v>28</v>
      </c>
      <c r="C9" s="152" t="s">
        <v>29</v>
      </c>
      <c r="D9" s="152" t="s">
        <v>30</v>
      </c>
      <c r="E9" s="153" t="s">
        <v>31</v>
      </c>
      <c r="F9" s="154" t="s">
        <v>32</v>
      </c>
      <c r="G9" s="154" t="s">
        <v>33</v>
      </c>
      <c r="H9" s="152" t="s">
        <v>34</v>
      </c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</row>
    <row r="10" ht="409.5" spans="1:8">
      <c r="A10" s="160">
        <v>1</v>
      </c>
      <c r="B10" s="160" t="s">
        <v>43</v>
      </c>
      <c r="C10" s="160" t="s">
        <v>44</v>
      </c>
      <c r="D10" s="160">
        <v>10</v>
      </c>
      <c r="E10" s="158" t="s">
        <v>45</v>
      </c>
      <c r="F10" s="161">
        <v>8700</v>
      </c>
      <c r="G10" s="161">
        <f t="shared" ref="G10:G18" si="0">F10*D10</f>
        <v>87000</v>
      </c>
      <c r="H10" s="162"/>
    </row>
    <row r="11" ht="89" customHeight="1" spans="1:8">
      <c r="A11" s="160">
        <v>2</v>
      </c>
      <c r="B11" s="160" t="s">
        <v>46</v>
      </c>
      <c r="C11" s="160" t="s">
        <v>36</v>
      </c>
      <c r="D11" s="160">
        <v>1</v>
      </c>
      <c r="E11" s="158" t="s">
        <v>47</v>
      </c>
      <c r="F11" s="163">
        <v>6690</v>
      </c>
      <c r="G11" s="164">
        <f t="shared" si="0"/>
        <v>6690</v>
      </c>
      <c r="H11" s="165"/>
    </row>
    <row r="12" ht="110" customHeight="1" spans="1:8">
      <c r="A12" s="160">
        <v>3</v>
      </c>
      <c r="B12" s="160" t="s">
        <v>48</v>
      </c>
      <c r="C12" s="160" t="s">
        <v>49</v>
      </c>
      <c r="D12" s="160">
        <v>1</v>
      </c>
      <c r="E12" s="158" t="s">
        <v>50</v>
      </c>
      <c r="F12" s="164">
        <v>1266.67</v>
      </c>
      <c r="G12" s="164">
        <f t="shared" si="0"/>
        <v>1266.67</v>
      </c>
      <c r="H12" s="162"/>
    </row>
    <row r="13" ht="31" customHeight="1" spans="1:8">
      <c r="A13" s="160">
        <v>4</v>
      </c>
      <c r="B13" s="160" t="s">
        <v>51</v>
      </c>
      <c r="C13" s="160" t="s">
        <v>44</v>
      </c>
      <c r="D13" s="160">
        <v>10</v>
      </c>
      <c r="E13" s="158" t="s">
        <v>52</v>
      </c>
      <c r="F13" s="161">
        <v>685</v>
      </c>
      <c r="G13" s="161">
        <f t="shared" si="0"/>
        <v>6850</v>
      </c>
      <c r="H13" s="162"/>
    </row>
    <row r="14" ht="141" customHeight="1" spans="1:8">
      <c r="A14" s="160">
        <v>5</v>
      </c>
      <c r="B14" s="160" t="s">
        <v>53</v>
      </c>
      <c r="C14" s="160" t="s">
        <v>49</v>
      </c>
      <c r="D14" s="160">
        <v>1</v>
      </c>
      <c r="E14" s="158" t="s">
        <v>54</v>
      </c>
      <c r="F14" s="161">
        <v>1600</v>
      </c>
      <c r="G14" s="164">
        <f t="shared" si="0"/>
        <v>1600</v>
      </c>
      <c r="H14" s="162"/>
    </row>
    <row r="15" ht="30" customHeight="1" spans="1:8">
      <c r="A15" s="160">
        <v>6</v>
      </c>
      <c r="B15" s="160" t="s">
        <v>55</v>
      </c>
      <c r="C15" s="160" t="s">
        <v>49</v>
      </c>
      <c r="D15" s="160">
        <v>1</v>
      </c>
      <c r="E15" s="158" t="s">
        <v>56</v>
      </c>
      <c r="F15" s="164">
        <v>1933.33</v>
      </c>
      <c r="G15" s="164">
        <f t="shared" si="0"/>
        <v>1933.33</v>
      </c>
      <c r="H15" s="162"/>
    </row>
    <row r="16" ht="28" customHeight="1" spans="1:8">
      <c r="A16" s="160">
        <v>7</v>
      </c>
      <c r="B16" s="160" t="s">
        <v>57</v>
      </c>
      <c r="C16" s="160" t="s">
        <v>58</v>
      </c>
      <c r="D16" s="160">
        <v>1</v>
      </c>
      <c r="E16" s="158" t="s">
        <v>59</v>
      </c>
      <c r="F16" s="164">
        <v>2483.33</v>
      </c>
      <c r="G16" s="164">
        <f t="shared" si="0"/>
        <v>2483.33</v>
      </c>
      <c r="H16" s="162"/>
    </row>
    <row r="17" ht="29" customHeight="1" spans="1:8">
      <c r="A17" s="160">
        <v>8</v>
      </c>
      <c r="B17" s="160" t="s">
        <v>60</v>
      </c>
      <c r="C17" s="160" t="s">
        <v>49</v>
      </c>
      <c r="D17" s="160">
        <v>1</v>
      </c>
      <c r="E17" s="158" t="s">
        <v>61</v>
      </c>
      <c r="F17" s="164">
        <v>4853.33</v>
      </c>
      <c r="G17" s="164">
        <f t="shared" si="0"/>
        <v>4853.33</v>
      </c>
      <c r="H17" s="162"/>
    </row>
    <row r="18" ht="33" customHeight="1" spans="1:8">
      <c r="A18" s="160">
        <v>9</v>
      </c>
      <c r="B18" s="160" t="s">
        <v>62</v>
      </c>
      <c r="C18" s="160" t="s">
        <v>49</v>
      </c>
      <c r="D18" s="160">
        <v>1</v>
      </c>
      <c r="E18" s="158" t="s">
        <v>63</v>
      </c>
      <c r="F18" s="161">
        <v>4900</v>
      </c>
      <c r="G18" s="161">
        <f t="shared" si="0"/>
        <v>4900</v>
      </c>
      <c r="H18" s="166"/>
    </row>
    <row r="19" ht="31" customHeight="1" spans="1:8">
      <c r="A19" s="167" t="s">
        <v>64</v>
      </c>
      <c r="B19" s="167"/>
      <c r="C19" s="167"/>
      <c r="D19" s="167"/>
      <c r="E19" s="167"/>
      <c r="F19" s="167"/>
      <c r="G19" s="168">
        <f>G18+G17+G16+G15+G14+G13+G12+G11+G10+G7+G4</f>
        <v>124834.33</v>
      </c>
      <c r="H19" s="162"/>
    </row>
    <row r="20" ht="38" customHeight="1" spans="1:8">
      <c r="A20" s="169" t="s">
        <v>65</v>
      </c>
      <c r="B20" s="170"/>
      <c r="C20" s="170"/>
      <c r="D20" s="170"/>
      <c r="E20" s="170"/>
      <c r="F20" s="170"/>
      <c r="G20" s="170"/>
      <c r="H20" s="171"/>
    </row>
  </sheetData>
  <mergeCells count="10">
    <mergeCell ref="A1:H1"/>
    <mergeCell ref="A2:H2"/>
    <mergeCell ref="A3:B3"/>
    <mergeCell ref="A4:B4"/>
    <mergeCell ref="A5:H5"/>
    <mergeCell ref="A6:B6"/>
    <mergeCell ref="A7:B7"/>
    <mergeCell ref="A8:H8"/>
    <mergeCell ref="A19:F19"/>
    <mergeCell ref="A20:H20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1"/>
  <sheetViews>
    <sheetView topLeftCell="A70" workbookViewId="0">
      <selection activeCell="H70" sqref="H70:H73"/>
    </sheetView>
  </sheetViews>
  <sheetFormatPr defaultColWidth="9" defaultRowHeight="13.5"/>
  <cols>
    <col min="6" max="6" width="8.25" style="71" customWidth="1"/>
    <col min="7" max="7" width="8.25" style="72" customWidth="1"/>
    <col min="8" max="8" width="8.25" style="73" customWidth="1"/>
    <col min="9" max="9" width="8.25" style="74" customWidth="1"/>
    <col min="10" max="10" width="8.25" style="75" customWidth="1"/>
    <col min="11" max="11" width="8.5" style="76" customWidth="1"/>
    <col min="12" max="12" width="50.5" style="78" customWidth="1"/>
    <col min="13" max="13" width="9" style="78"/>
  </cols>
  <sheetData>
    <row r="1" ht="21.75" customHeight="1" spans="1:14">
      <c r="A1" s="51" t="s">
        <v>66</v>
      </c>
      <c r="B1" s="51"/>
      <c r="C1" s="51"/>
      <c r="D1" s="51"/>
      <c r="E1" s="51"/>
      <c r="F1" s="79"/>
      <c r="G1" s="80"/>
      <c r="H1" s="81"/>
      <c r="I1" s="93"/>
      <c r="J1" s="94"/>
      <c r="K1" s="95"/>
      <c r="L1" s="97"/>
      <c r="M1" s="97"/>
      <c r="N1" s="51"/>
    </row>
    <row r="2" ht="62" customHeight="1" spans="1:15">
      <c r="A2" s="52" t="s">
        <v>28</v>
      </c>
      <c r="B2" s="52"/>
      <c r="C2" s="53" t="s">
        <v>29</v>
      </c>
      <c r="D2" s="53" t="s">
        <v>30</v>
      </c>
      <c r="E2" s="54" t="s">
        <v>31</v>
      </c>
      <c r="F2" s="82" t="s">
        <v>67</v>
      </c>
      <c r="G2" s="83" t="s">
        <v>68</v>
      </c>
      <c r="H2" s="84" t="s">
        <v>69</v>
      </c>
      <c r="I2" s="98" t="s">
        <v>70</v>
      </c>
      <c r="J2" s="99" t="s">
        <v>71</v>
      </c>
      <c r="K2" s="100" t="s">
        <v>72</v>
      </c>
      <c r="L2" s="101" t="s">
        <v>73</v>
      </c>
      <c r="M2" s="101" t="s">
        <v>74</v>
      </c>
      <c r="N2" s="53"/>
      <c r="O2" s="53" t="s">
        <v>34</v>
      </c>
    </row>
    <row r="3" ht="58.5" customHeight="1" spans="1:15">
      <c r="A3" s="55" t="s">
        <v>75</v>
      </c>
      <c r="B3" s="55"/>
      <c r="C3" s="56" t="s">
        <v>36</v>
      </c>
      <c r="D3" s="56">
        <v>1</v>
      </c>
      <c r="E3" s="57" t="s">
        <v>76</v>
      </c>
      <c r="F3" s="85">
        <v>8260</v>
      </c>
      <c r="G3" s="86">
        <v>8350</v>
      </c>
      <c r="H3" s="87">
        <v>8380</v>
      </c>
      <c r="I3" s="102">
        <v>2950</v>
      </c>
      <c r="J3" s="103">
        <v>3820</v>
      </c>
      <c r="K3" s="104">
        <v>3750</v>
      </c>
      <c r="L3" s="125"/>
      <c r="M3" s="125"/>
      <c r="N3" s="107"/>
      <c r="O3" s="59"/>
    </row>
    <row r="4" ht="57.75" spans="1:15">
      <c r="A4" s="55"/>
      <c r="B4" s="55"/>
      <c r="C4" s="56"/>
      <c r="D4" s="56"/>
      <c r="E4" s="57" t="s">
        <v>77</v>
      </c>
      <c r="F4" s="85"/>
      <c r="G4" s="86"/>
      <c r="H4" s="87"/>
      <c r="I4" s="102"/>
      <c r="J4" s="103"/>
      <c r="K4" s="104"/>
      <c r="L4" s="125"/>
      <c r="M4" s="125"/>
      <c r="N4" s="107"/>
      <c r="O4" s="59"/>
    </row>
    <row r="5" ht="72" spans="1:15">
      <c r="A5" s="55"/>
      <c r="B5" s="55"/>
      <c r="C5" s="56"/>
      <c r="D5" s="56"/>
      <c r="E5" s="57" t="s">
        <v>78</v>
      </c>
      <c r="F5" s="85"/>
      <c r="G5" s="86"/>
      <c r="H5" s="87"/>
      <c r="I5" s="102"/>
      <c r="J5" s="103"/>
      <c r="K5" s="104"/>
      <c r="L5" s="125"/>
      <c r="M5" s="125"/>
      <c r="N5" s="107"/>
      <c r="O5" s="59"/>
    </row>
    <row r="6" ht="43.5" spans="1:15">
      <c r="A6" s="55"/>
      <c r="B6" s="55"/>
      <c r="C6" s="56"/>
      <c r="D6" s="56"/>
      <c r="E6" s="57" t="s">
        <v>79</v>
      </c>
      <c r="F6" s="85"/>
      <c r="G6" s="86"/>
      <c r="H6" s="87"/>
      <c r="I6" s="102"/>
      <c r="J6" s="103"/>
      <c r="K6" s="104"/>
      <c r="L6" s="125"/>
      <c r="M6" s="125"/>
      <c r="N6" s="107"/>
      <c r="O6" s="59"/>
    </row>
    <row r="7" ht="72" spans="1:15">
      <c r="A7" s="55"/>
      <c r="B7" s="55"/>
      <c r="C7" s="56"/>
      <c r="D7" s="56"/>
      <c r="E7" s="57" t="s">
        <v>80</v>
      </c>
      <c r="F7" s="85"/>
      <c r="G7" s="86"/>
      <c r="H7" s="87"/>
      <c r="I7" s="102"/>
      <c r="J7" s="103"/>
      <c r="K7" s="104"/>
      <c r="L7" s="125"/>
      <c r="M7" s="125"/>
      <c r="N7" s="107"/>
      <c r="O7" s="59"/>
    </row>
    <row r="8" ht="29.25" spans="1:15">
      <c r="A8" s="55"/>
      <c r="B8" s="55"/>
      <c r="C8" s="56"/>
      <c r="D8" s="56"/>
      <c r="E8" s="57" t="s">
        <v>81</v>
      </c>
      <c r="F8" s="85"/>
      <c r="G8" s="86"/>
      <c r="H8" s="87"/>
      <c r="I8" s="102"/>
      <c r="J8" s="103"/>
      <c r="K8" s="104"/>
      <c r="L8" s="125"/>
      <c r="M8" s="125"/>
      <c r="N8" s="107"/>
      <c r="O8" s="59"/>
    </row>
    <row r="9" ht="29.25" spans="1:15">
      <c r="A9" s="55"/>
      <c r="B9" s="55"/>
      <c r="C9" s="56"/>
      <c r="D9" s="56"/>
      <c r="E9" s="57" t="s">
        <v>82</v>
      </c>
      <c r="F9" s="85"/>
      <c r="G9" s="86"/>
      <c r="H9" s="87"/>
      <c r="I9" s="102"/>
      <c r="J9" s="103"/>
      <c r="K9" s="104"/>
      <c r="L9" s="125"/>
      <c r="M9" s="125"/>
      <c r="N9" s="107"/>
      <c r="O9" s="59"/>
    </row>
    <row r="10" ht="72" spans="1:15">
      <c r="A10" s="55"/>
      <c r="B10" s="55"/>
      <c r="C10" s="56"/>
      <c r="D10" s="56"/>
      <c r="E10" s="57" t="s">
        <v>83</v>
      </c>
      <c r="F10" s="85"/>
      <c r="G10" s="86"/>
      <c r="H10" s="87"/>
      <c r="I10" s="102"/>
      <c r="J10" s="103"/>
      <c r="K10" s="104"/>
      <c r="L10" s="125"/>
      <c r="M10" s="125"/>
      <c r="N10" s="107"/>
      <c r="O10" s="59"/>
    </row>
    <row r="11" ht="57.75" spans="1:15">
      <c r="A11" s="55"/>
      <c r="B11" s="55"/>
      <c r="C11" s="56"/>
      <c r="D11" s="56"/>
      <c r="E11" s="57" t="s">
        <v>84</v>
      </c>
      <c r="F11" s="85"/>
      <c r="G11" s="86"/>
      <c r="H11" s="87"/>
      <c r="I11" s="102"/>
      <c r="J11" s="103"/>
      <c r="K11" s="104"/>
      <c r="L11" s="125"/>
      <c r="M11" s="125"/>
      <c r="N11" s="107"/>
      <c r="O11" s="59"/>
    </row>
    <row r="12" ht="57.75" spans="1:15">
      <c r="A12" s="55"/>
      <c r="B12" s="55"/>
      <c r="C12" s="56"/>
      <c r="D12" s="56"/>
      <c r="E12" s="57" t="s">
        <v>85</v>
      </c>
      <c r="F12" s="85"/>
      <c r="G12" s="86"/>
      <c r="H12" s="87"/>
      <c r="I12" s="102"/>
      <c r="J12" s="103"/>
      <c r="K12" s="104"/>
      <c r="L12" s="125"/>
      <c r="M12" s="125"/>
      <c r="N12" s="107"/>
      <c r="O12" s="59"/>
    </row>
    <row r="13" ht="200.25" spans="1:15">
      <c r="A13" s="55"/>
      <c r="B13" s="55"/>
      <c r="C13" s="56"/>
      <c r="D13" s="56"/>
      <c r="E13" s="57" t="s">
        <v>86</v>
      </c>
      <c r="F13" s="85"/>
      <c r="G13" s="86"/>
      <c r="H13" s="87"/>
      <c r="I13" s="102"/>
      <c r="J13" s="103"/>
      <c r="K13" s="104"/>
      <c r="L13" s="125"/>
      <c r="M13" s="125"/>
      <c r="N13" s="107"/>
      <c r="O13" s="59"/>
    </row>
    <row r="14" ht="43.5" spans="1:15">
      <c r="A14" s="55"/>
      <c r="B14" s="55"/>
      <c r="C14" s="56"/>
      <c r="D14" s="56"/>
      <c r="E14" s="57" t="s">
        <v>87</v>
      </c>
      <c r="F14" s="85"/>
      <c r="G14" s="86"/>
      <c r="H14" s="87"/>
      <c r="I14" s="102"/>
      <c r="J14" s="103"/>
      <c r="K14" s="104"/>
      <c r="L14" s="125"/>
      <c r="M14" s="125"/>
      <c r="N14" s="107"/>
      <c r="O14" s="59"/>
    </row>
    <row r="15" ht="86.25" spans="1:15">
      <c r="A15" s="55"/>
      <c r="B15" s="55"/>
      <c r="C15" s="56"/>
      <c r="D15" s="56"/>
      <c r="E15" s="57" t="s">
        <v>88</v>
      </c>
      <c r="F15" s="85"/>
      <c r="G15" s="86"/>
      <c r="H15" s="87"/>
      <c r="I15" s="102"/>
      <c r="J15" s="103"/>
      <c r="K15" s="104"/>
      <c r="L15" s="125"/>
      <c r="M15" s="125"/>
      <c r="N15" s="107"/>
      <c r="O15" s="59"/>
    </row>
    <row r="16" ht="86.25" spans="1:15">
      <c r="A16" s="55"/>
      <c r="B16" s="55"/>
      <c r="C16" s="56"/>
      <c r="D16" s="56"/>
      <c r="E16" s="60" t="s">
        <v>89</v>
      </c>
      <c r="F16" s="85"/>
      <c r="G16" s="86"/>
      <c r="H16" s="87"/>
      <c r="I16" s="102"/>
      <c r="J16" s="103"/>
      <c r="K16" s="104"/>
      <c r="L16" s="125"/>
      <c r="M16" s="125"/>
      <c r="N16" s="58"/>
      <c r="O16" s="61"/>
    </row>
    <row r="17" ht="21.75" customHeight="1" spans="1:14">
      <c r="A17" s="62" t="s">
        <v>27</v>
      </c>
      <c r="B17" s="62"/>
      <c r="C17" s="62"/>
      <c r="D17" s="62"/>
      <c r="E17" s="62"/>
      <c r="F17" s="119"/>
      <c r="G17" s="120"/>
      <c r="H17" s="121"/>
      <c r="I17" s="126"/>
      <c r="J17" s="127"/>
      <c r="K17" s="128"/>
      <c r="L17" s="129"/>
      <c r="M17" s="129"/>
      <c r="N17" s="62"/>
    </row>
    <row r="18" ht="39" customHeight="1" spans="1:14">
      <c r="A18" s="52" t="s">
        <v>28</v>
      </c>
      <c r="B18" s="52"/>
      <c r="C18" s="53" t="s">
        <v>29</v>
      </c>
      <c r="D18" s="53" t="s">
        <v>30</v>
      </c>
      <c r="E18" s="54" t="s">
        <v>31</v>
      </c>
      <c r="F18" s="122" t="s">
        <v>32</v>
      </c>
      <c r="G18" s="123"/>
      <c r="H18" s="124"/>
      <c r="I18" s="130"/>
      <c r="J18" s="131"/>
      <c r="K18" s="132"/>
      <c r="L18" s="133" t="s">
        <v>33</v>
      </c>
      <c r="M18" s="133"/>
      <c r="N18" s="53" t="s">
        <v>34</v>
      </c>
    </row>
    <row r="19" ht="58.5" customHeight="1" spans="1:14">
      <c r="A19" s="55" t="s">
        <v>35</v>
      </c>
      <c r="B19" s="55"/>
      <c r="C19" s="63" t="s">
        <v>36</v>
      </c>
      <c r="D19" s="63">
        <v>1</v>
      </c>
      <c r="E19" s="57" t="s">
        <v>90</v>
      </c>
      <c r="F19" s="85">
        <v>7546</v>
      </c>
      <c r="G19" s="88">
        <v>7600</v>
      </c>
      <c r="H19" s="89">
        <v>7680</v>
      </c>
      <c r="I19" s="102">
        <v>8000</v>
      </c>
      <c r="J19" s="103">
        <v>14800</v>
      </c>
      <c r="K19" s="104">
        <v>14000</v>
      </c>
      <c r="L19" s="125"/>
      <c r="M19" s="125"/>
      <c r="N19" s="61"/>
    </row>
    <row r="20" ht="43.5" spans="1:14">
      <c r="A20" s="55"/>
      <c r="B20" s="55"/>
      <c r="C20" s="63"/>
      <c r="D20" s="63"/>
      <c r="E20" s="57" t="s">
        <v>91</v>
      </c>
      <c r="F20" s="85"/>
      <c r="G20" s="88"/>
      <c r="H20" s="89"/>
      <c r="I20" s="102"/>
      <c r="J20" s="103"/>
      <c r="K20" s="104"/>
      <c r="L20" s="125"/>
      <c r="M20" s="125"/>
      <c r="N20" s="61"/>
    </row>
    <row r="21" ht="86.25" spans="1:14">
      <c r="A21" s="55"/>
      <c r="B21" s="55"/>
      <c r="C21" s="63"/>
      <c r="D21" s="63"/>
      <c r="E21" s="57" t="s">
        <v>92</v>
      </c>
      <c r="F21" s="85"/>
      <c r="G21" s="88"/>
      <c r="H21" s="89"/>
      <c r="I21" s="102"/>
      <c r="J21" s="103"/>
      <c r="K21" s="104"/>
      <c r="L21" s="125"/>
      <c r="M21" s="125"/>
      <c r="N21" s="61"/>
    </row>
    <row r="22" ht="57.75" spans="1:14">
      <c r="A22" s="55"/>
      <c r="B22" s="55"/>
      <c r="C22" s="63"/>
      <c r="D22" s="63"/>
      <c r="E22" s="57" t="s">
        <v>93</v>
      </c>
      <c r="F22" s="85"/>
      <c r="G22" s="88"/>
      <c r="H22" s="89"/>
      <c r="I22" s="102"/>
      <c r="J22" s="103"/>
      <c r="K22" s="104"/>
      <c r="L22" s="125"/>
      <c r="M22" s="125"/>
      <c r="N22" s="61"/>
    </row>
    <row r="23" ht="43.5" spans="1:14">
      <c r="A23" s="55"/>
      <c r="B23" s="55"/>
      <c r="C23" s="63"/>
      <c r="D23" s="63"/>
      <c r="E23" s="57" t="s">
        <v>94</v>
      </c>
      <c r="F23" s="85"/>
      <c r="G23" s="88"/>
      <c r="H23" s="89"/>
      <c r="I23" s="102"/>
      <c r="J23" s="103"/>
      <c r="K23" s="104"/>
      <c r="L23" s="125"/>
      <c r="M23" s="125"/>
      <c r="N23" s="61"/>
    </row>
    <row r="24" ht="86.25" spans="1:14">
      <c r="A24" s="55"/>
      <c r="B24" s="55"/>
      <c r="C24" s="63"/>
      <c r="D24" s="63"/>
      <c r="E24" s="57" t="s">
        <v>95</v>
      </c>
      <c r="F24" s="85"/>
      <c r="G24" s="88"/>
      <c r="H24" s="89"/>
      <c r="I24" s="102"/>
      <c r="J24" s="103"/>
      <c r="K24" s="104"/>
      <c r="L24" s="125"/>
      <c r="M24" s="125"/>
      <c r="N24" s="61"/>
    </row>
    <row r="25" ht="14.25" spans="1:14">
      <c r="A25" s="55"/>
      <c r="B25" s="55"/>
      <c r="C25" s="63"/>
      <c r="D25" s="63"/>
      <c r="E25" s="64"/>
      <c r="F25" s="85"/>
      <c r="G25" s="88"/>
      <c r="H25" s="89"/>
      <c r="I25" s="102"/>
      <c r="J25" s="103"/>
      <c r="K25" s="104"/>
      <c r="L25" s="125"/>
      <c r="M25" s="125"/>
      <c r="N25" s="61"/>
    </row>
    <row r="26" ht="14.25" spans="1:14">
      <c r="A26" s="55"/>
      <c r="B26" s="55"/>
      <c r="C26" s="63"/>
      <c r="D26" s="63"/>
      <c r="E26" s="64"/>
      <c r="F26" s="85"/>
      <c r="G26" s="88"/>
      <c r="H26" s="89"/>
      <c r="I26" s="102"/>
      <c r="J26" s="103"/>
      <c r="K26" s="104"/>
      <c r="L26" s="125"/>
      <c r="M26" s="125"/>
      <c r="N26" s="61"/>
    </row>
    <row r="27" ht="14.25" spans="1:14">
      <c r="A27" s="55"/>
      <c r="B27" s="55"/>
      <c r="C27" s="63"/>
      <c r="D27" s="63"/>
      <c r="E27" s="64"/>
      <c r="F27" s="85"/>
      <c r="G27" s="88"/>
      <c r="H27" s="89"/>
      <c r="I27" s="102"/>
      <c r="J27" s="103"/>
      <c r="K27" s="104"/>
      <c r="L27" s="125"/>
      <c r="M27" s="125"/>
      <c r="N27" s="61"/>
    </row>
    <row r="28" ht="14.25" spans="1:14">
      <c r="A28" s="55"/>
      <c r="B28" s="55"/>
      <c r="C28" s="63"/>
      <c r="D28" s="63"/>
      <c r="E28" s="64"/>
      <c r="F28" s="85"/>
      <c r="G28" s="88"/>
      <c r="H28" s="89"/>
      <c r="I28" s="102"/>
      <c r="J28" s="103"/>
      <c r="K28" s="104"/>
      <c r="L28" s="125"/>
      <c r="M28" s="125"/>
      <c r="N28" s="61"/>
    </row>
    <row r="29" ht="14.25" spans="1:14">
      <c r="A29" s="55"/>
      <c r="B29" s="55"/>
      <c r="C29" s="63"/>
      <c r="D29" s="63"/>
      <c r="E29" s="64"/>
      <c r="F29" s="85"/>
      <c r="G29" s="88"/>
      <c r="H29" s="89"/>
      <c r="I29" s="102"/>
      <c r="J29" s="103"/>
      <c r="K29" s="104"/>
      <c r="L29" s="125"/>
      <c r="M29" s="125"/>
      <c r="N29" s="61"/>
    </row>
    <row r="30" ht="57.75" spans="1:14">
      <c r="A30" s="55"/>
      <c r="B30" s="55"/>
      <c r="C30" s="63"/>
      <c r="D30" s="63"/>
      <c r="E30" s="57" t="s">
        <v>96</v>
      </c>
      <c r="F30" s="85"/>
      <c r="G30" s="88"/>
      <c r="H30" s="89"/>
      <c r="I30" s="102"/>
      <c r="J30" s="103"/>
      <c r="K30" s="104"/>
      <c r="L30" s="125"/>
      <c r="M30" s="125"/>
      <c r="N30" s="61"/>
    </row>
    <row r="31" ht="57.75" spans="1:14">
      <c r="A31" s="55"/>
      <c r="B31" s="55"/>
      <c r="C31" s="63"/>
      <c r="D31" s="63"/>
      <c r="E31" s="57" t="s">
        <v>97</v>
      </c>
      <c r="F31" s="85"/>
      <c r="G31" s="88"/>
      <c r="H31" s="89"/>
      <c r="I31" s="102"/>
      <c r="J31" s="103"/>
      <c r="K31" s="104"/>
      <c r="L31" s="125"/>
      <c r="M31" s="125"/>
      <c r="N31" s="61"/>
    </row>
    <row r="32" ht="129" spans="1:14">
      <c r="A32" s="55"/>
      <c r="B32" s="55"/>
      <c r="C32" s="63"/>
      <c r="D32" s="63"/>
      <c r="E32" s="57" t="s">
        <v>98</v>
      </c>
      <c r="F32" s="85"/>
      <c r="G32" s="88"/>
      <c r="H32" s="89"/>
      <c r="I32" s="102"/>
      <c r="J32" s="103"/>
      <c r="K32" s="104"/>
      <c r="L32" s="125"/>
      <c r="M32" s="125"/>
      <c r="N32" s="61"/>
    </row>
    <row r="33" ht="243" spans="1:14">
      <c r="A33" s="55"/>
      <c r="B33" s="55"/>
      <c r="C33" s="63"/>
      <c r="D33" s="63"/>
      <c r="E33" s="57" t="s">
        <v>99</v>
      </c>
      <c r="F33" s="85"/>
      <c r="G33" s="88"/>
      <c r="H33" s="89"/>
      <c r="I33" s="102"/>
      <c r="J33" s="103"/>
      <c r="K33" s="104"/>
      <c r="L33" s="125"/>
      <c r="M33" s="125"/>
      <c r="N33" s="61"/>
    </row>
    <row r="34" ht="214.5" spans="1:14">
      <c r="A34" s="55"/>
      <c r="B34" s="55"/>
      <c r="C34" s="63"/>
      <c r="D34" s="63"/>
      <c r="E34" s="60" t="s">
        <v>100</v>
      </c>
      <c r="F34" s="85"/>
      <c r="G34" s="88"/>
      <c r="H34" s="89"/>
      <c r="I34" s="102"/>
      <c r="J34" s="103"/>
      <c r="K34" s="104"/>
      <c r="L34" s="125"/>
      <c r="M34" s="125"/>
      <c r="N34" s="61"/>
    </row>
    <row r="35" ht="21.75" customHeight="1" spans="1:14">
      <c r="A35" s="62" t="s">
        <v>38</v>
      </c>
      <c r="B35" s="62"/>
      <c r="C35" s="62"/>
      <c r="D35" s="62"/>
      <c r="E35" s="62"/>
      <c r="F35" s="119"/>
      <c r="G35" s="120"/>
      <c r="H35" s="121"/>
      <c r="I35" s="126"/>
      <c r="J35" s="127"/>
      <c r="K35" s="128"/>
      <c r="L35" s="129"/>
      <c r="M35" s="129"/>
      <c r="N35" s="62"/>
    </row>
    <row r="36" ht="39" customHeight="1" spans="1:14">
      <c r="A36" s="52" t="s">
        <v>28</v>
      </c>
      <c r="B36" s="52"/>
      <c r="C36" s="53" t="s">
        <v>29</v>
      </c>
      <c r="D36" s="53" t="s">
        <v>30</v>
      </c>
      <c r="E36" s="54" t="s">
        <v>31</v>
      </c>
      <c r="F36" s="122" t="s">
        <v>32</v>
      </c>
      <c r="G36" s="123"/>
      <c r="H36" s="124"/>
      <c r="I36" s="130"/>
      <c r="J36" s="131"/>
      <c r="K36" s="132"/>
      <c r="L36" s="133" t="s">
        <v>33</v>
      </c>
      <c r="M36" s="133"/>
      <c r="N36" s="53" t="s">
        <v>34</v>
      </c>
    </row>
    <row r="37" ht="30" customHeight="1" spans="1:14">
      <c r="A37" s="55" t="s">
        <v>39</v>
      </c>
      <c r="B37" s="55"/>
      <c r="C37" s="63" t="s">
        <v>36</v>
      </c>
      <c r="D37" s="63">
        <v>1</v>
      </c>
      <c r="E37" s="57" t="s">
        <v>101</v>
      </c>
      <c r="F37" s="90">
        <v>1100</v>
      </c>
      <c r="G37" s="86">
        <v>1210</v>
      </c>
      <c r="H37" s="91">
        <v>1250</v>
      </c>
      <c r="I37" s="108">
        <v>1320</v>
      </c>
      <c r="J37" s="109">
        <v>1450</v>
      </c>
      <c r="K37" s="110">
        <v>1900</v>
      </c>
      <c r="L37" s="112"/>
      <c r="M37" s="134"/>
      <c r="N37" s="59"/>
    </row>
    <row r="38" ht="29.25" spans="1:14">
      <c r="A38" s="55"/>
      <c r="B38" s="55"/>
      <c r="C38" s="63"/>
      <c r="D38" s="63"/>
      <c r="E38" s="57" t="s">
        <v>102</v>
      </c>
      <c r="F38" s="90"/>
      <c r="G38" s="86"/>
      <c r="H38" s="91"/>
      <c r="I38" s="108"/>
      <c r="J38" s="109"/>
      <c r="K38" s="110"/>
      <c r="L38" s="112"/>
      <c r="M38" s="134"/>
      <c r="N38" s="59"/>
    </row>
    <row r="39" ht="43.5" spans="1:14">
      <c r="A39" s="55"/>
      <c r="B39" s="55"/>
      <c r="C39" s="63"/>
      <c r="D39" s="63"/>
      <c r="E39" s="57" t="s">
        <v>103</v>
      </c>
      <c r="F39" s="90"/>
      <c r="G39" s="86"/>
      <c r="H39" s="91"/>
      <c r="I39" s="108"/>
      <c r="J39" s="109"/>
      <c r="K39" s="110"/>
      <c r="L39" s="112"/>
      <c r="M39" s="134"/>
      <c r="N39" s="59"/>
    </row>
    <row r="40" ht="100.5" spans="1:14">
      <c r="A40" s="55"/>
      <c r="B40" s="55"/>
      <c r="C40" s="63"/>
      <c r="D40" s="63"/>
      <c r="E40" s="57" t="s">
        <v>104</v>
      </c>
      <c r="F40" s="90"/>
      <c r="G40" s="86"/>
      <c r="H40" s="91"/>
      <c r="I40" s="108"/>
      <c r="J40" s="109"/>
      <c r="K40" s="110"/>
      <c r="L40" s="112"/>
      <c r="M40" s="134"/>
      <c r="N40" s="59"/>
    </row>
    <row r="41" ht="14.25" spans="1:14">
      <c r="A41" s="55"/>
      <c r="B41" s="55"/>
      <c r="C41" s="63"/>
      <c r="D41" s="63"/>
      <c r="E41" s="64"/>
      <c r="F41" s="90"/>
      <c r="G41" s="86"/>
      <c r="H41" s="91"/>
      <c r="I41" s="108"/>
      <c r="J41" s="109"/>
      <c r="K41" s="110"/>
      <c r="L41" s="112"/>
      <c r="M41" s="134"/>
      <c r="N41" s="59"/>
    </row>
    <row r="42" ht="14.25" spans="1:14">
      <c r="A42" s="55"/>
      <c r="B42" s="55"/>
      <c r="C42" s="63"/>
      <c r="D42" s="63"/>
      <c r="E42" s="49"/>
      <c r="F42" s="90"/>
      <c r="G42" s="86"/>
      <c r="H42" s="91"/>
      <c r="I42" s="108"/>
      <c r="J42" s="109"/>
      <c r="K42" s="110"/>
      <c r="L42" s="112"/>
      <c r="M42" s="112"/>
      <c r="N42" s="61"/>
    </row>
    <row r="43" ht="21.75" customHeight="1" spans="1:14">
      <c r="A43" s="62" t="s">
        <v>41</v>
      </c>
      <c r="B43" s="62"/>
      <c r="C43" s="62"/>
      <c r="D43" s="62"/>
      <c r="E43" s="62"/>
      <c r="F43" s="119"/>
      <c r="G43" s="120"/>
      <c r="H43" s="121"/>
      <c r="I43" s="126"/>
      <c r="J43" s="127"/>
      <c r="K43" s="128"/>
      <c r="L43" s="129"/>
      <c r="M43" s="129"/>
      <c r="N43" s="62"/>
    </row>
    <row r="44" ht="38.25" spans="1:14">
      <c r="A44" s="52" t="s">
        <v>42</v>
      </c>
      <c r="B44" s="53" t="s">
        <v>28</v>
      </c>
      <c r="C44" s="53" t="s">
        <v>29</v>
      </c>
      <c r="D44" s="53" t="s">
        <v>30</v>
      </c>
      <c r="E44" s="54" t="s">
        <v>31</v>
      </c>
      <c r="F44" s="122" t="s">
        <v>32</v>
      </c>
      <c r="G44" s="123"/>
      <c r="H44" s="124"/>
      <c r="I44" s="130"/>
      <c r="J44" s="131"/>
      <c r="K44" s="132"/>
      <c r="L44" s="133" t="s">
        <v>33</v>
      </c>
      <c r="M44" s="133"/>
      <c r="N44" s="53" t="s">
        <v>34</v>
      </c>
    </row>
    <row r="45" ht="101.25" customHeight="1" spans="1:14">
      <c r="A45" s="66">
        <v>1</v>
      </c>
      <c r="B45" s="56" t="s">
        <v>43</v>
      </c>
      <c r="C45" s="56" t="s">
        <v>44</v>
      </c>
      <c r="D45" s="56">
        <v>10</v>
      </c>
      <c r="E45" s="57" t="s">
        <v>105</v>
      </c>
      <c r="F45" s="90">
        <v>7740</v>
      </c>
      <c r="G45" s="92">
        <v>7850</v>
      </c>
      <c r="H45" s="91">
        <v>7900</v>
      </c>
      <c r="I45" s="108">
        <v>8300</v>
      </c>
      <c r="J45" s="109">
        <v>9000</v>
      </c>
      <c r="K45" s="110">
        <v>8800</v>
      </c>
      <c r="L45" s="112"/>
      <c r="M45" s="112"/>
      <c r="N45" s="68"/>
    </row>
    <row r="46" ht="143.25" spans="1:14">
      <c r="A46" s="66"/>
      <c r="B46" s="56"/>
      <c r="C46" s="56"/>
      <c r="D46" s="56"/>
      <c r="E46" s="57" t="s">
        <v>106</v>
      </c>
      <c r="F46" s="90"/>
      <c r="G46" s="92"/>
      <c r="H46" s="91"/>
      <c r="I46" s="108"/>
      <c r="J46" s="109"/>
      <c r="K46" s="110"/>
      <c r="L46" s="112"/>
      <c r="M46" s="112"/>
      <c r="N46" s="68"/>
    </row>
    <row r="47" ht="171.75" spans="1:14">
      <c r="A47" s="66"/>
      <c r="B47" s="56"/>
      <c r="C47" s="56"/>
      <c r="D47" s="56"/>
      <c r="E47" s="57" t="s">
        <v>107</v>
      </c>
      <c r="F47" s="90"/>
      <c r="G47" s="92"/>
      <c r="H47" s="91"/>
      <c r="I47" s="108"/>
      <c r="J47" s="109"/>
      <c r="K47" s="110"/>
      <c r="L47" s="112"/>
      <c r="M47" s="112"/>
      <c r="N47" s="68"/>
    </row>
    <row r="48" ht="243" spans="1:14">
      <c r="A48" s="66"/>
      <c r="B48" s="56"/>
      <c r="C48" s="56"/>
      <c r="D48" s="56"/>
      <c r="E48" s="57" t="s">
        <v>108</v>
      </c>
      <c r="F48" s="90"/>
      <c r="G48" s="92"/>
      <c r="H48" s="91"/>
      <c r="I48" s="108"/>
      <c r="J48" s="109"/>
      <c r="K48" s="110"/>
      <c r="L48" s="112"/>
      <c r="M48" s="112"/>
      <c r="N48" s="68"/>
    </row>
    <row r="49" ht="409.5" spans="1:14">
      <c r="A49" s="66"/>
      <c r="B49" s="56"/>
      <c r="C49" s="56"/>
      <c r="D49" s="56"/>
      <c r="E49" s="57" t="s">
        <v>109</v>
      </c>
      <c r="F49" s="90"/>
      <c r="G49" s="92"/>
      <c r="H49" s="91"/>
      <c r="I49" s="108"/>
      <c r="J49" s="109"/>
      <c r="K49" s="110"/>
      <c r="L49" s="112"/>
      <c r="M49" s="112"/>
      <c r="N49" s="68"/>
    </row>
    <row r="50" ht="186" spans="1:14">
      <c r="A50" s="66"/>
      <c r="B50" s="56"/>
      <c r="C50" s="56"/>
      <c r="D50" s="56"/>
      <c r="E50" s="57" t="s">
        <v>110</v>
      </c>
      <c r="F50" s="90"/>
      <c r="G50" s="92"/>
      <c r="H50" s="91"/>
      <c r="I50" s="108"/>
      <c r="J50" s="109"/>
      <c r="K50" s="110"/>
      <c r="L50" s="112"/>
      <c r="M50" s="112"/>
      <c r="N50" s="68"/>
    </row>
    <row r="51" ht="171.75" spans="1:14">
      <c r="A51" s="66"/>
      <c r="B51" s="56"/>
      <c r="C51" s="56"/>
      <c r="D51" s="56"/>
      <c r="E51" s="57" t="s">
        <v>111</v>
      </c>
      <c r="F51" s="90"/>
      <c r="G51" s="92"/>
      <c r="H51" s="91"/>
      <c r="I51" s="108"/>
      <c r="J51" s="109"/>
      <c r="K51" s="110"/>
      <c r="L51" s="112"/>
      <c r="M51" s="112"/>
      <c r="N51" s="68"/>
    </row>
    <row r="52" ht="243" spans="1:14">
      <c r="A52" s="66"/>
      <c r="B52" s="56"/>
      <c r="C52" s="56"/>
      <c r="D52" s="56"/>
      <c r="E52" s="60" t="s">
        <v>112</v>
      </c>
      <c r="F52" s="90"/>
      <c r="G52" s="92"/>
      <c r="H52" s="91"/>
      <c r="I52" s="108"/>
      <c r="J52" s="109"/>
      <c r="K52" s="110"/>
      <c r="L52" s="112"/>
      <c r="M52" s="112"/>
      <c r="N52" s="68"/>
    </row>
    <row r="53" ht="272.25" customHeight="1" spans="1:14">
      <c r="A53" s="66">
        <v>2</v>
      </c>
      <c r="B53" s="56" t="s">
        <v>46</v>
      </c>
      <c r="C53" s="56" t="s">
        <v>36</v>
      </c>
      <c r="D53" s="56">
        <v>1</v>
      </c>
      <c r="E53" s="57" t="s">
        <v>113</v>
      </c>
      <c r="F53" s="90">
        <v>18980</v>
      </c>
      <c r="G53" s="92">
        <v>19800</v>
      </c>
      <c r="H53" s="91">
        <v>19980</v>
      </c>
      <c r="I53" s="108">
        <v>8300</v>
      </c>
      <c r="J53" s="109">
        <v>7800</v>
      </c>
      <c r="K53" s="110">
        <v>7620</v>
      </c>
      <c r="L53" s="112"/>
      <c r="M53" s="112"/>
      <c r="N53" s="65"/>
    </row>
    <row r="54" ht="100.5" spans="1:14">
      <c r="A54" s="66"/>
      <c r="B54" s="56"/>
      <c r="C54" s="56"/>
      <c r="D54" s="56"/>
      <c r="E54" s="57" t="s">
        <v>114</v>
      </c>
      <c r="F54" s="90"/>
      <c r="G54" s="92"/>
      <c r="H54" s="91"/>
      <c r="I54" s="108"/>
      <c r="J54" s="109"/>
      <c r="K54" s="110"/>
      <c r="L54" s="112"/>
      <c r="M54" s="112"/>
      <c r="N54" s="65"/>
    </row>
    <row r="55" ht="114.75" spans="1:14">
      <c r="A55" s="66"/>
      <c r="B55" s="56"/>
      <c r="C55" s="56"/>
      <c r="D55" s="56"/>
      <c r="E55" s="57" t="s">
        <v>115</v>
      </c>
      <c r="F55" s="90"/>
      <c r="G55" s="92"/>
      <c r="H55" s="91"/>
      <c r="I55" s="108"/>
      <c r="J55" s="109"/>
      <c r="K55" s="110"/>
      <c r="L55" s="112"/>
      <c r="M55" s="112"/>
      <c r="N55" s="65"/>
    </row>
    <row r="56" ht="129" spans="1:14">
      <c r="A56" s="66"/>
      <c r="B56" s="56"/>
      <c r="C56" s="56"/>
      <c r="D56" s="56"/>
      <c r="E56" s="57" t="s">
        <v>116</v>
      </c>
      <c r="F56" s="90"/>
      <c r="G56" s="92"/>
      <c r="H56" s="91"/>
      <c r="I56" s="108"/>
      <c r="J56" s="109"/>
      <c r="K56" s="110"/>
      <c r="L56" s="112"/>
      <c r="M56" s="112"/>
      <c r="N56" s="65"/>
    </row>
    <row r="57" ht="157.5" spans="1:14">
      <c r="A57" s="66"/>
      <c r="B57" s="56"/>
      <c r="C57" s="56"/>
      <c r="D57" s="56"/>
      <c r="E57" s="57" t="s">
        <v>117</v>
      </c>
      <c r="F57" s="90"/>
      <c r="G57" s="92"/>
      <c r="H57" s="91"/>
      <c r="I57" s="108"/>
      <c r="J57" s="109"/>
      <c r="K57" s="110"/>
      <c r="L57" s="112"/>
      <c r="M57" s="112"/>
      <c r="N57" s="65"/>
    </row>
    <row r="58" ht="114.75" spans="1:14">
      <c r="A58" s="66"/>
      <c r="B58" s="56"/>
      <c r="C58" s="56"/>
      <c r="D58" s="56"/>
      <c r="E58" s="57" t="s">
        <v>118</v>
      </c>
      <c r="F58" s="90"/>
      <c r="G58" s="92"/>
      <c r="H58" s="91"/>
      <c r="I58" s="108"/>
      <c r="J58" s="109"/>
      <c r="K58" s="110"/>
      <c r="L58" s="112"/>
      <c r="M58" s="112"/>
      <c r="N58" s="65"/>
    </row>
    <row r="59" ht="171.75" spans="1:14">
      <c r="A59" s="66"/>
      <c r="B59" s="56"/>
      <c r="C59" s="56"/>
      <c r="D59" s="56"/>
      <c r="E59" s="57" t="s">
        <v>119</v>
      </c>
      <c r="F59" s="90"/>
      <c r="G59" s="92"/>
      <c r="H59" s="91"/>
      <c r="I59" s="108"/>
      <c r="J59" s="109"/>
      <c r="K59" s="110"/>
      <c r="L59" s="112"/>
      <c r="M59" s="112"/>
      <c r="N59" s="65"/>
    </row>
    <row r="60" ht="243" spans="1:14">
      <c r="A60" s="66"/>
      <c r="B60" s="56"/>
      <c r="C60" s="56"/>
      <c r="D60" s="56"/>
      <c r="E60" s="57" t="s">
        <v>120</v>
      </c>
      <c r="F60" s="90"/>
      <c r="G60" s="92"/>
      <c r="H60" s="91"/>
      <c r="I60" s="108"/>
      <c r="J60" s="109"/>
      <c r="K60" s="110"/>
      <c r="L60" s="112"/>
      <c r="M60" s="112"/>
      <c r="N60" s="65"/>
    </row>
    <row r="61" ht="100.5" spans="1:14">
      <c r="A61" s="66"/>
      <c r="B61" s="56"/>
      <c r="C61" s="56"/>
      <c r="D61" s="56"/>
      <c r="E61" s="57" t="s">
        <v>121</v>
      </c>
      <c r="F61" s="90"/>
      <c r="G61" s="92"/>
      <c r="H61" s="91"/>
      <c r="I61" s="108"/>
      <c r="J61" s="109"/>
      <c r="K61" s="110"/>
      <c r="L61" s="112"/>
      <c r="M61" s="112"/>
      <c r="N61" s="65"/>
    </row>
    <row r="62" ht="129" spans="1:14">
      <c r="A62" s="66"/>
      <c r="B62" s="56"/>
      <c r="C62" s="56"/>
      <c r="D62" s="56"/>
      <c r="E62" s="60" t="s">
        <v>122</v>
      </c>
      <c r="F62" s="90"/>
      <c r="G62" s="92"/>
      <c r="H62" s="91"/>
      <c r="I62" s="108"/>
      <c r="J62" s="109"/>
      <c r="K62" s="110"/>
      <c r="L62" s="112"/>
      <c r="M62" s="112"/>
      <c r="N62" s="65"/>
    </row>
    <row r="63" ht="87" customHeight="1" spans="1:14">
      <c r="A63" s="66">
        <v>3</v>
      </c>
      <c r="B63" s="56" t="s">
        <v>48</v>
      </c>
      <c r="C63" s="56" t="s">
        <v>49</v>
      </c>
      <c r="D63" s="56">
        <v>1</v>
      </c>
      <c r="E63" s="57" t="s">
        <v>123</v>
      </c>
      <c r="F63" s="90">
        <v>2850</v>
      </c>
      <c r="G63" s="92">
        <v>2910</v>
      </c>
      <c r="H63" s="91">
        <v>2990</v>
      </c>
      <c r="I63" s="108">
        <v>900</v>
      </c>
      <c r="J63" s="109">
        <v>1550</v>
      </c>
      <c r="K63" s="110">
        <v>1350</v>
      </c>
      <c r="L63" s="112"/>
      <c r="M63" s="112"/>
      <c r="N63" s="68"/>
    </row>
    <row r="64" ht="72" spans="1:14">
      <c r="A64" s="66"/>
      <c r="B64" s="56"/>
      <c r="C64" s="56"/>
      <c r="D64" s="56"/>
      <c r="E64" s="57" t="s">
        <v>124</v>
      </c>
      <c r="F64" s="90"/>
      <c r="G64" s="92"/>
      <c r="H64" s="91"/>
      <c r="I64" s="108"/>
      <c r="J64" s="109"/>
      <c r="K64" s="110"/>
      <c r="L64" s="112"/>
      <c r="M64" s="112"/>
      <c r="N64" s="68"/>
    </row>
    <row r="65" ht="57.75" spans="1:14">
      <c r="A65" s="66"/>
      <c r="B65" s="56"/>
      <c r="C65" s="56"/>
      <c r="D65" s="56"/>
      <c r="E65" s="57" t="s">
        <v>125</v>
      </c>
      <c r="F65" s="90"/>
      <c r="G65" s="92"/>
      <c r="H65" s="91"/>
      <c r="I65" s="108"/>
      <c r="J65" s="109"/>
      <c r="K65" s="110"/>
      <c r="L65" s="112"/>
      <c r="M65" s="112"/>
      <c r="N65" s="68"/>
    </row>
    <row r="66" ht="57.75" spans="1:14">
      <c r="A66" s="66"/>
      <c r="B66" s="56"/>
      <c r="C66" s="56"/>
      <c r="D66" s="56"/>
      <c r="E66" s="57" t="s">
        <v>126</v>
      </c>
      <c r="F66" s="90"/>
      <c r="G66" s="92"/>
      <c r="H66" s="91"/>
      <c r="I66" s="108"/>
      <c r="J66" s="109"/>
      <c r="K66" s="110"/>
      <c r="L66" s="112"/>
      <c r="M66" s="112"/>
      <c r="N66" s="68"/>
    </row>
    <row r="67" ht="157.5" spans="1:14">
      <c r="A67" s="66"/>
      <c r="B67" s="56"/>
      <c r="C67" s="56"/>
      <c r="D67" s="56"/>
      <c r="E67" s="57" t="s">
        <v>127</v>
      </c>
      <c r="F67" s="90"/>
      <c r="G67" s="92"/>
      <c r="H67" s="91"/>
      <c r="I67" s="108"/>
      <c r="J67" s="109"/>
      <c r="K67" s="110"/>
      <c r="L67" s="112"/>
      <c r="M67" s="112"/>
      <c r="N67" s="68"/>
    </row>
    <row r="68" ht="72" spans="1:14">
      <c r="A68" s="66"/>
      <c r="B68" s="56"/>
      <c r="C68" s="56"/>
      <c r="D68" s="56"/>
      <c r="E68" s="57" t="s">
        <v>128</v>
      </c>
      <c r="F68" s="90"/>
      <c r="G68" s="92"/>
      <c r="H68" s="91"/>
      <c r="I68" s="108"/>
      <c r="J68" s="109"/>
      <c r="K68" s="110"/>
      <c r="L68" s="112"/>
      <c r="M68" s="112"/>
      <c r="N68" s="68"/>
    </row>
    <row r="69" ht="285.75" spans="1:14">
      <c r="A69" s="66"/>
      <c r="B69" s="56"/>
      <c r="C69" s="56"/>
      <c r="D69" s="56"/>
      <c r="E69" s="60" t="s">
        <v>129</v>
      </c>
      <c r="F69" s="90"/>
      <c r="G69" s="92"/>
      <c r="H69" s="91"/>
      <c r="I69" s="108"/>
      <c r="J69" s="109"/>
      <c r="K69" s="110"/>
      <c r="L69" s="112"/>
      <c r="M69" s="112"/>
      <c r="N69" s="68"/>
    </row>
    <row r="70" ht="87" customHeight="1" spans="1:14">
      <c r="A70" s="66">
        <v>4</v>
      </c>
      <c r="B70" s="56" t="s">
        <v>51</v>
      </c>
      <c r="C70" s="56" t="s">
        <v>44</v>
      </c>
      <c r="D70" s="56">
        <v>10</v>
      </c>
      <c r="E70" s="57" t="s">
        <v>130</v>
      </c>
      <c r="F70" s="90">
        <v>620</v>
      </c>
      <c r="G70" s="92">
        <v>650</v>
      </c>
      <c r="H70" s="91">
        <v>680</v>
      </c>
      <c r="I70" s="108">
        <v>455</v>
      </c>
      <c r="J70" s="109">
        <v>850</v>
      </c>
      <c r="K70" s="110">
        <v>750</v>
      </c>
      <c r="L70" s="112"/>
      <c r="M70" s="112"/>
      <c r="N70" s="68"/>
    </row>
    <row r="71" ht="86.25" spans="1:14">
      <c r="A71" s="66"/>
      <c r="B71" s="56"/>
      <c r="C71" s="56"/>
      <c r="D71" s="56"/>
      <c r="E71" s="57" t="s">
        <v>131</v>
      </c>
      <c r="F71" s="90"/>
      <c r="G71" s="92"/>
      <c r="H71" s="91"/>
      <c r="I71" s="108"/>
      <c r="J71" s="109"/>
      <c r="K71" s="110"/>
      <c r="L71" s="112"/>
      <c r="M71" s="112"/>
      <c r="N71" s="68"/>
    </row>
    <row r="72" ht="171.75" spans="1:14">
      <c r="A72" s="66"/>
      <c r="B72" s="56"/>
      <c r="C72" s="56"/>
      <c r="D72" s="56"/>
      <c r="E72" s="57" t="s">
        <v>132</v>
      </c>
      <c r="F72" s="90"/>
      <c r="G72" s="92"/>
      <c r="H72" s="91"/>
      <c r="I72" s="108"/>
      <c r="J72" s="109"/>
      <c r="K72" s="110"/>
      <c r="L72" s="112"/>
      <c r="M72" s="112"/>
      <c r="N72" s="68"/>
    </row>
    <row r="73" ht="86.25" spans="1:14">
      <c r="A73" s="66"/>
      <c r="B73" s="56"/>
      <c r="C73" s="56"/>
      <c r="D73" s="56"/>
      <c r="E73" s="60" t="s">
        <v>133</v>
      </c>
      <c r="F73" s="90"/>
      <c r="G73" s="92"/>
      <c r="H73" s="91"/>
      <c r="I73" s="108"/>
      <c r="J73" s="109"/>
      <c r="K73" s="110"/>
      <c r="L73" s="112"/>
      <c r="M73" s="112"/>
      <c r="N73" s="68"/>
    </row>
    <row r="74" ht="30" customHeight="1" spans="1:14">
      <c r="A74" s="66">
        <v>5</v>
      </c>
      <c r="B74" s="56" t="s">
        <v>53</v>
      </c>
      <c r="C74" s="56" t="s">
        <v>49</v>
      </c>
      <c r="D74" s="56">
        <v>1</v>
      </c>
      <c r="E74" s="57" t="s">
        <v>134</v>
      </c>
      <c r="F74" s="90">
        <v>2770</v>
      </c>
      <c r="G74" s="92">
        <v>2800</v>
      </c>
      <c r="H74" s="91">
        <v>2830</v>
      </c>
      <c r="I74" s="108">
        <v>1200</v>
      </c>
      <c r="J74" s="109">
        <v>2200</v>
      </c>
      <c r="K74" s="110">
        <v>1400</v>
      </c>
      <c r="L74" s="112"/>
      <c r="M74" s="112"/>
      <c r="N74" s="68"/>
    </row>
    <row r="75" ht="86.25" spans="1:14">
      <c r="A75" s="66"/>
      <c r="B75" s="56"/>
      <c r="C75" s="56"/>
      <c r="D75" s="56"/>
      <c r="E75" s="57" t="s">
        <v>135</v>
      </c>
      <c r="F75" s="90"/>
      <c r="G75" s="92"/>
      <c r="H75" s="91"/>
      <c r="I75" s="108"/>
      <c r="J75" s="109"/>
      <c r="K75" s="110"/>
      <c r="L75" s="112"/>
      <c r="M75" s="112"/>
      <c r="N75" s="68"/>
    </row>
    <row r="76" ht="72" spans="1:14">
      <c r="A76" s="66"/>
      <c r="B76" s="56"/>
      <c r="C76" s="56"/>
      <c r="D76" s="56"/>
      <c r="E76" s="60" t="s">
        <v>136</v>
      </c>
      <c r="F76" s="90"/>
      <c r="G76" s="92"/>
      <c r="H76" s="91"/>
      <c r="I76" s="108"/>
      <c r="J76" s="109"/>
      <c r="K76" s="110"/>
      <c r="L76" s="112"/>
      <c r="M76" s="112"/>
      <c r="N76" s="68"/>
    </row>
    <row r="77" ht="57.75" spans="1:14">
      <c r="A77" s="66">
        <v>6</v>
      </c>
      <c r="B77" s="56" t="s">
        <v>55</v>
      </c>
      <c r="C77" s="56" t="s">
        <v>49</v>
      </c>
      <c r="D77" s="56">
        <v>1</v>
      </c>
      <c r="E77" s="60" t="s">
        <v>56</v>
      </c>
      <c r="F77" s="90">
        <v>3800</v>
      </c>
      <c r="G77" s="92">
        <v>3890</v>
      </c>
      <c r="H77" s="91">
        <v>3950</v>
      </c>
      <c r="I77" s="108">
        <v>1800</v>
      </c>
      <c r="J77" s="109">
        <v>2000</v>
      </c>
      <c r="K77" s="110">
        <v>2000</v>
      </c>
      <c r="L77" s="112"/>
      <c r="M77" s="112"/>
      <c r="N77" s="68"/>
    </row>
    <row r="78" ht="43.5" spans="1:14">
      <c r="A78" s="66">
        <v>7</v>
      </c>
      <c r="B78" s="56" t="s">
        <v>57</v>
      </c>
      <c r="C78" s="56" t="s">
        <v>58</v>
      </c>
      <c r="D78" s="56">
        <v>1</v>
      </c>
      <c r="E78" s="60" t="s">
        <v>59</v>
      </c>
      <c r="F78" s="90">
        <v>1400</v>
      </c>
      <c r="G78" s="92">
        <v>1410</v>
      </c>
      <c r="H78" s="91">
        <v>1450</v>
      </c>
      <c r="I78" s="108">
        <v>900</v>
      </c>
      <c r="J78" s="109">
        <v>5350</v>
      </c>
      <c r="K78" s="110">
        <v>1200</v>
      </c>
      <c r="L78" s="112"/>
      <c r="M78" s="112"/>
      <c r="N78" s="68"/>
    </row>
    <row r="79" ht="43.5" spans="1:14">
      <c r="A79" s="66">
        <v>8</v>
      </c>
      <c r="B79" s="56" t="s">
        <v>60</v>
      </c>
      <c r="C79" s="56" t="s">
        <v>49</v>
      </c>
      <c r="D79" s="56">
        <v>1</v>
      </c>
      <c r="E79" s="60" t="s">
        <v>61</v>
      </c>
      <c r="F79" s="90">
        <v>4200</v>
      </c>
      <c r="G79" s="92">
        <v>4280</v>
      </c>
      <c r="H79" s="91">
        <v>4350</v>
      </c>
      <c r="I79" s="108">
        <v>4140</v>
      </c>
      <c r="J79" s="109">
        <v>5220</v>
      </c>
      <c r="K79" s="110">
        <v>5200</v>
      </c>
      <c r="L79" s="112"/>
      <c r="M79" s="112"/>
      <c r="N79" s="68"/>
    </row>
    <row r="80" ht="100.5" spans="1:14">
      <c r="A80" s="66">
        <v>9</v>
      </c>
      <c r="B80" s="56" t="s">
        <v>62</v>
      </c>
      <c r="C80" s="56" t="s">
        <v>49</v>
      </c>
      <c r="D80" s="56">
        <v>1</v>
      </c>
      <c r="E80" s="60" t="s">
        <v>63</v>
      </c>
      <c r="F80" s="90">
        <v>9800</v>
      </c>
      <c r="G80" s="92">
        <v>9900</v>
      </c>
      <c r="H80" s="91">
        <v>9980</v>
      </c>
      <c r="I80" s="108">
        <v>4500</v>
      </c>
      <c r="J80" s="109">
        <v>5200</v>
      </c>
      <c r="K80" s="110">
        <v>5000</v>
      </c>
      <c r="L80" s="112"/>
      <c r="M80" s="112"/>
      <c r="N80" s="68"/>
    </row>
    <row r="81" ht="16.5" customHeight="1" spans="1:14">
      <c r="A81" s="70"/>
      <c r="B81" s="70"/>
      <c r="C81" s="70"/>
      <c r="D81" s="70"/>
      <c r="E81" s="70"/>
      <c r="F81" s="135"/>
      <c r="G81" s="136"/>
      <c r="H81" s="137"/>
      <c r="I81" s="138"/>
      <c r="J81" s="139"/>
      <c r="K81" s="140"/>
      <c r="L81" s="141"/>
      <c r="M81" s="141"/>
      <c r="N81" s="70"/>
    </row>
  </sheetData>
  <mergeCells count="108">
    <mergeCell ref="A1:N1"/>
    <mergeCell ref="A2:B2"/>
    <mergeCell ref="A17:N17"/>
    <mergeCell ref="A18:B18"/>
    <mergeCell ref="A35:N35"/>
    <mergeCell ref="A36:B36"/>
    <mergeCell ref="A43:N43"/>
    <mergeCell ref="A81:N81"/>
    <mergeCell ref="A45:A52"/>
    <mergeCell ref="A53:A62"/>
    <mergeCell ref="A63:A69"/>
    <mergeCell ref="A70:A73"/>
    <mergeCell ref="A74:A76"/>
    <mergeCell ref="B45:B52"/>
    <mergeCell ref="B53:B62"/>
    <mergeCell ref="B63:B69"/>
    <mergeCell ref="B70:B73"/>
    <mergeCell ref="B74:B76"/>
    <mergeCell ref="C3:C16"/>
    <mergeCell ref="C19:C34"/>
    <mergeCell ref="C37:C42"/>
    <mergeCell ref="C45:C52"/>
    <mergeCell ref="C53:C62"/>
    <mergeCell ref="C63:C69"/>
    <mergeCell ref="C70:C73"/>
    <mergeCell ref="C74:C76"/>
    <mergeCell ref="D3:D16"/>
    <mergeCell ref="D19:D34"/>
    <mergeCell ref="D37:D42"/>
    <mergeCell ref="D45:D52"/>
    <mergeCell ref="D53:D62"/>
    <mergeCell ref="D63:D69"/>
    <mergeCell ref="D70:D73"/>
    <mergeCell ref="D74:D76"/>
    <mergeCell ref="F3:F16"/>
    <mergeCell ref="F19:F34"/>
    <mergeCell ref="F37:F42"/>
    <mergeCell ref="F45:F52"/>
    <mergeCell ref="F53:F62"/>
    <mergeCell ref="F63:F69"/>
    <mergeCell ref="F70:F73"/>
    <mergeCell ref="F74:F76"/>
    <mergeCell ref="G3:G16"/>
    <mergeCell ref="G19:G34"/>
    <mergeCell ref="G37:G42"/>
    <mergeCell ref="G45:G52"/>
    <mergeCell ref="G53:G62"/>
    <mergeCell ref="G63:G69"/>
    <mergeCell ref="G70:G73"/>
    <mergeCell ref="G74:G76"/>
    <mergeCell ref="H3:H16"/>
    <mergeCell ref="H19:H34"/>
    <mergeCell ref="H37:H42"/>
    <mergeCell ref="H45:H52"/>
    <mergeCell ref="H53:H62"/>
    <mergeCell ref="H63:H69"/>
    <mergeCell ref="H70:H73"/>
    <mergeCell ref="H74:H76"/>
    <mergeCell ref="I3:I16"/>
    <mergeCell ref="I19:I34"/>
    <mergeCell ref="I37:I42"/>
    <mergeCell ref="I45:I52"/>
    <mergeCell ref="I53:I62"/>
    <mergeCell ref="I63:I69"/>
    <mergeCell ref="I70:I73"/>
    <mergeCell ref="I74:I76"/>
    <mergeCell ref="J3:J16"/>
    <mergeCell ref="J19:J34"/>
    <mergeCell ref="J37:J42"/>
    <mergeCell ref="J45:J52"/>
    <mergeCell ref="J53:J62"/>
    <mergeCell ref="J63:J69"/>
    <mergeCell ref="J70:J73"/>
    <mergeCell ref="J74:J76"/>
    <mergeCell ref="K3:K16"/>
    <mergeCell ref="K19:K34"/>
    <mergeCell ref="K37:K42"/>
    <mergeCell ref="K45:K52"/>
    <mergeCell ref="K53:K62"/>
    <mergeCell ref="K63:K69"/>
    <mergeCell ref="K70:K73"/>
    <mergeCell ref="K74:K76"/>
    <mergeCell ref="L3:L16"/>
    <mergeCell ref="L19:L34"/>
    <mergeCell ref="L37:L42"/>
    <mergeCell ref="L45:L52"/>
    <mergeCell ref="L53:L62"/>
    <mergeCell ref="L63:L69"/>
    <mergeCell ref="L70:L73"/>
    <mergeCell ref="L74:L76"/>
    <mergeCell ref="M3:M16"/>
    <mergeCell ref="M19:M34"/>
    <mergeCell ref="M45:M52"/>
    <mergeCell ref="M53:M62"/>
    <mergeCell ref="M63:M69"/>
    <mergeCell ref="M70:M73"/>
    <mergeCell ref="M74:M76"/>
    <mergeCell ref="N19:N34"/>
    <mergeCell ref="N37:N42"/>
    <mergeCell ref="N45:N52"/>
    <mergeCell ref="N53:N62"/>
    <mergeCell ref="N63:N69"/>
    <mergeCell ref="N70:N73"/>
    <mergeCell ref="N74:N76"/>
    <mergeCell ref="O3:O16"/>
    <mergeCell ref="A3:B16"/>
    <mergeCell ref="A19:B34"/>
    <mergeCell ref="A37:B42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5"/>
  <sheetViews>
    <sheetView workbookViewId="0">
      <selection activeCell="A1" sqref="$A1:$XFD1048576"/>
    </sheetView>
  </sheetViews>
  <sheetFormatPr defaultColWidth="9" defaultRowHeight="13.5"/>
  <cols>
    <col min="6" max="6" width="8.25" style="71" customWidth="1"/>
    <col min="7" max="7" width="8.25" style="72" customWidth="1"/>
    <col min="8" max="8" width="8.25" style="73" customWidth="1"/>
    <col min="9" max="9" width="8.25" style="74" customWidth="1"/>
    <col min="10" max="10" width="8.25" style="75" customWidth="1"/>
    <col min="11" max="11" width="8.5" style="76" customWidth="1"/>
    <col min="12" max="12" width="50.5" style="77" customWidth="1"/>
    <col min="13" max="13" width="12.625" style="78"/>
  </cols>
  <sheetData>
    <row r="1" ht="21.75" customHeight="1" spans="1:14">
      <c r="A1" s="51" t="s">
        <v>66</v>
      </c>
      <c r="B1" s="51"/>
      <c r="C1" s="51"/>
      <c r="D1" s="51"/>
      <c r="E1" s="51"/>
      <c r="F1" s="79"/>
      <c r="G1" s="80"/>
      <c r="H1" s="81"/>
      <c r="I1" s="93"/>
      <c r="J1" s="94"/>
      <c r="K1" s="95"/>
      <c r="L1" s="96"/>
      <c r="M1" s="97"/>
      <c r="N1" s="51"/>
    </row>
    <row r="2" ht="62" customHeight="1" spans="1:15">
      <c r="A2" s="52" t="s">
        <v>28</v>
      </c>
      <c r="B2" s="52"/>
      <c r="C2" s="53" t="s">
        <v>29</v>
      </c>
      <c r="D2" s="53" t="s">
        <v>30</v>
      </c>
      <c r="E2" s="54" t="s">
        <v>31</v>
      </c>
      <c r="F2" s="82" t="s">
        <v>67</v>
      </c>
      <c r="G2" s="83" t="s">
        <v>68</v>
      </c>
      <c r="H2" s="84" t="s">
        <v>69</v>
      </c>
      <c r="I2" s="98" t="s">
        <v>70</v>
      </c>
      <c r="J2" s="99" t="s">
        <v>71</v>
      </c>
      <c r="K2" s="100" t="s">
        <v>72</v>
      </c>
      <c r="L2" s="101" t="s">
        <v>73</v>
      </c>
      <c r="M2" s="101" t="s">
        <v>74</v>
      </c>
      <c r="N2" s="53"/>
      <c r="O2" s="53" t="s">
        <v>34</v>
      </c>
    </row>
    <row r="3" ht="58.5" customHeight="1" spans="1:15">
      <c r="A3" s="55" t="s">
        <v>75</v>
      </c>
      <c r="B3" s="55"/>
      <c r="C3" s="56" t="s">
        <v>36</v>
      </c>
      <c r="D3" s="56">
        <v>1</v>
      </c>
      <c r="E3" s="57" t="s">
        <v>76</v>
      </c>
      <c r="F3" s="85">
        <v>8260</v>
      </c>
      <c r="G3" s="86">
        <v>8350</v>
      </c>
      <c r="H3" s="87">
        <v>8380</v>
      </c>
      <c r="I3" s="102">
        <v>2950</v>
      </c>
      <c r="J3" s="103">
        <v>3820</v>
      </c>
      <c r="K3" s="104">
        <v>3750</v>
      </c>
      <c r="L3" s="105">
        <f>(F3+G3+H3+I3+J3+K3)/6</f>
        <v>5918.33333333333</v>
      </c>
      <c r="M3" s="106">
        <f>L3*D3</f>
        <v>5918.33333333333</v>
      </c>
      <c r="N3" s="107"/>
      <c r="O3" s="59"/>
    </row>
    <row r="4" ht="57.75" spans="1:15">
      <c r="A4" s="55"/>
      <c r="B4" s="55"/>
      <c r="C4" s="56"/>
      <c r="D4" s="56"/>
      <c r="E4" s="57" t="s">
        <v>77</v>
      </c>
      <c r="F4" s="85"/>
      <c r="G4" s="86"/>
      <c r="H4" s="87"/>
      <c r="I4" s="102"/>
      <c r="J4" s="103"/>
      <c r="K4" s="104"/>
      <c r="L4" s="105"/>
      <c r="M4" s="106"/>
      <c r="N4" s="107"/>
      <c r="O4" s="59"/>
    </row>
    <row r="5" ht="72" spans="1:15">
      <c r="A5" s="55"/>
      <c r="B5" s="55"/>
      <c r="C5" s="56"/>
      <c r="D5" s="56"/>
      <c r="E5" s="57" t="s">
        <v>78</v>
      </c>
      <c r="F5" s="85"/>
      <c r="G5" s="86"/>
      <c r="H5" s="87"/>
      <c r="I5" s="102"/>
      <c r="J5" s="103"/>
      <c r="K5" s="104"/>
      <c r="L5" s="105"/>
      <c r="M5" s="106"/>
      <c r="N5" s="107"/>
      <c r="O5" s="59"/>
    </row>
    <row r="6" ht="43.5" spans="1:15">
      <c r="A6" s="55"/>
      <c r="B6" s="55"/>
      <c r="C6" s="56"/>
      <c r="D6" s="56"/>
      <c r="E6" s="57" t="s">
        <v>79</v>
      </c>
      <c r="F6" s="85"/>
      <c r="G6" s="86"/>
      <c r="H6" s="87"/>
      <c r="I6" s="102"/>
      <c r="J6" s="103"/>
      <c r="K6" s="104"/>
      <c r="L6" s="105"/>
      <c r="M6" s="106"/>
      <c r="N6" s="107"/>
      <c r="O6" s="59"/>
    </row>
    <row r="7" ht="72" spans="1:15">
      <c r="A7" s="55"/>
      <c r="B7" s="55"/>
      <c r="C7" s="56"/>
      <c r="D7" s="56"/>
      <c r="E7" s="57" t="s">
        <v>80</v>
      </c>
      <c r="F7" s="85"/>
      <c r="G7" s="86"/>
      <c r="H7" s="87"/>
      <c r="I7" s="102"/>
      <c r="J7" s="103"/>
      <c r="K7" s="104"/>
      <c r="L7" s="105"/>
      <c r="M7" s="106"/>
      <c r="N7" s="107"/>
      <c r="O7" s="59"/>
    </row>
    <row r="8" ht="29.25" spans="1:15">
      <c r="A8" s="55"/>
      <c r="B8" s="55"/>
      <c r="C8" s="56"/>
      <c r="D8" s="56"/>
      <c r="E8" s="57" t="s">
        <v>81</v>
      </c>
      <c r="F8" s="85"/>
      <c r="G8" s="86"/>
      <c r="H8" s="87"/>
      <c r="I8" s="102"/>
      <c r="J8" s="103"/>
      <c r="K8" s="104"/>
      <c r="L8" s="105"/>
      <c r="M8" s="106"/>
      <c r="N8" s="107"/>
      <c r="O8" s="59"/>
    </row>
    <row r="9" ht="29.25" spans="1:15">
      <c r="A9" s="55"/>
      <c r="B9" s="55"/>
      <c r="C9" s="56"/>
      <c r="D9" s="56"/>
      <c r="E9" s="57" t="s">
        <v>82</v>
      </c>
      <c r="F9" s="85"/>
      <c r="G9" s="86"/>
      <c r="H9" s="87"/>
      <c r="I9" s="102"/>
      <c r="J9" s="103"/>
      <c r="K9" s="104"/>
      <c r="L9" s="105"/>
      <c r="M9" s="106"/>
      <c r="N9" s="107"/>
      <c r="O9" s="59"/>
    </row>
    <row r="10" ht="72" spans="1:15">
      <c r="A10" s="55"/>
      <c r="B10" s="55"/>
      <c r="C10" s="56"/>
      <c r="D10" s="56"/>
      <c r="E10" s="57" t="s">
        <v>83</v>
      </c>
      <c r="F10" s="85"/>
      <c r="G10" s="86"/>
      <c r="H10" s="87"/>
      <c r="I10" s="102"/>
      <c r="J10" s="103"/>
      <c r="K10" s="104"/>
      <c r="L10" s="105"/>
      <c r="M10" s="106"/>
      <c r="N10" s="107"/>
      <c r="O10" s="59"/>
    </row>
    <row r="11" ht="57.75" spans="1:15">
      <c r="A11" s="55"/>
      <c r="B11" s="55"/>
      <c r="C11" s="56"/>
      <c r="D11" s="56"/>
      <c r="E11" s="57" t="s">
        <v>84</v>
      </c>
      <c r="F11" s="85"/>
      <c r="G11" s="86"/>
      <c r="H11" s="87"/>
      <c r="I11" s="102"/>
      <c r="J11" s="103"/>
      <c r="K11" s="104"/>
      <c r="L11" s="105"/>
      <c r="M11" s="106"/>
      <c r="N11" s="107"/>
      <c r="O11" s="59"/>
    </row>
    <row r="12" ht="57.75" spans="1:15">
      <c r="A12" s="55"/>
      <c r="B12" s="55"/>
      <c r="C12" s="56"/>
      <c r="D12" s="56"/>
      <c r="E12" s="57" t="s">
        <v>85</v>
      </c>
      <c r="F12" s="85"/>
      <c r="G12" s="86"/>
      <c r="H12" s="87"/>
      <c r="I12" s="102"/>
      <c r="J12" s="103"/>
      <c r="K12" s="104"/>
      <c r="L12" s="105"/>
      <c r="M12" s="106"/>
      <c r="N12" s="107"/>
      <c r="O12" s="59"/>
    </row>
    <row r="13" ht="200.25" spans="1:15">
      <c r="A13" s="55"/>
      <c r="B13" s="55"/>
      <c r="C13" s="56"/>
      <c r="D13" s="56"/>
      <c r="E13" s="57" t="s">
        <v>86</v>
      </c>
      <c r="F13" s="85"/>
      <c r="G13" s="86"/>
      <c r="H13" s="87"/>
      <c r="I13" s="102"/>
      <c r="J13" s="103"/>
      <c r="K13" s="104"/>
      <c r="L13" s="105"/>
      <c r="M13" s="106"/>
      <c r="N13" s="107"/>
      <c r="O13" s="59"/>
    </row>
    <row r="14" ht="43.5" spans="1:15">
      <c r="A14" s="55"/>
      <c r="B14" s="55"/>
      <c r="C14" s="56"/>
      <c r="D14" s="56"/>
      <c r="E14" s="57" t="s">
        <v>87</v>
      </c>
      <c r="F14" s="85"/>
      <c r="G14" s="86"/>
      <c r="H14" s="87"/>
      <c r="I14" s="102"/>
      <c r="J14" s="103"/>
      <c r="K14" s="104"/>
      <c r="L14" s="105"/>
      <c r="M14" s="106"/>
      <c r="N14" s="107"/>
      <c r="O14" s="59"/>
    </row>
    <row r="15" ht="86.25" spans="1:15">
      <c r="A15" s="55"/>
      <c r="B15" s="55"/>
      <c r="C15" s="56"/>
      <c r="D15" s="56"/>
      <c r="E15" s="57" t="s">
        <v>88</v>
      </c>
      <c r="F15" s="85"/>
      <c r="G15" s="86"/>
      <c r="H15" s="87"/>
      <c r="I15" s="102"/>
      <c r="J15" s="103"/>
      <c r="K15" s="104"/>
      <c r="L15" s="105"/>
      <c r="M15" s="106"/>
      <c r="N15" s="107"/>
      <c r="O15" s="59"/>
    </row>
    <row r="16" ht="86.25" spans="1:15">
      <c r="A16" s="55"/>
      <c r="B16" s="55"/>
      <c r="C16" s="56"/>
      <c r="D16" s="56"/>
      <c r="E16" s="60" t="s">
        <v>89</v>
      </c>
      <c r="F16" s="85"/>
      <c r="G16" s="86"/>
      <c r="H16" s="87"/>
      <c r="I16" s="102"/>
      <c r="J16" s="103"/>
      <c r="K16" s="104"/>
      <c r="L16" s="105"/>
      <c r="M16" s="106"/>
      <c r="N16" s="58"/>
      <c r="O16" s="61"/>
    </row>
    <row r="17" ht="58.5" customHeight="1" spans="1:14">
      <c r="A17" s="55" t="s">
        <v>35</v>
      </c>
      <c r="B17" s="55"/>
      <c r="C17" s="63" t="s">
        <v>36</v>
      </c>
      <c r="D17" s="63">
        <v>1</v>
      </c>
      <c r="E17" s="57" t="s">
        <v>90</v>
      </c>
      <c r="F17" s="85">
        <v>7546</v>
      </c>
      <c r="G17" s="88">
        <v>7600</v>
      </c>
      <c r="H17" s="89">
        <v>7680</v>
      </c>
      <c r="I17" s="102">
        <v>8000</v>
      </c>
      <c r="J17" s="103">
        <v>14800</v>
      </c>
      <c r="K17" s="104">
        <v>14000</v>
      </c>
      <c r="L17" s="105">
        <f>(F17+G17+H17+I17+J17+K17)/6</f>
        <v>9937.66666666667</v>
      </c>
      <c r="M17" s="106">
        <f>L17*D17</f>
        <v>9937.66666666667</v>
      </c>
      <c r="N17" s="61"/>
    </row>
    <row r="18" ht="43.5" spans="1:14">
      <c r="A18" s="55"/>
      <c r="B18" s="55"/>
      <c r="C18" s="63"/>
      <c r="D18" s="63"/>
      <c r="E18" s="57" t="s">
        <v>91</v>
      </c>
      <c r="F18" s="85"/>
      <c r="G18" s="88"/>
      <c r="H18" s="89"/>
      <c r="I18" s="102"/>
      <c r="J18" s="103"/>
      <c r="K18" s="104"/>
      <c r="L18" s="105"/>
      <c r="M18" s="106"/>
      <c r="N18" s="61"/>
    </row>
    <row r="19" ht="86.25" spans="1:14">
      <c r="A19" s="55"/>
      <c r="B19" s="55"/>
      <c r="C19" s="63"/>
      <c r="D19" s="63"/>
      <c r="E19" s="57" t="s">
        <v>92</v>
      </c>
      <c r="F19" s="85"/>
      <c r="G19" s="88"/>
      <c r="H19" s="89"/>
      <c r="I19" s="102"/>
      <c r="J19" s="103"/>
      <c r="K19" s="104"/>
      <c r="L19" s="105"/>
      <c r="M19" s="106"/>
      <c r="N19" s="61"/>
    </row>
    <row r="20" ht="57.75" spans="1:14">
      <c r="A20" s="55"/>
      <c r="B20" s="55"/>
      <c r="C20" s="63"/>
      <c r="D20" s="63"/>
      <c r="E20" s="57" t="s">
        <v>93</v>
      </c>
      <c r="F20" s="85"/>
      <c r="G20" s="88"/>
      <c r="H20" s="89"/>
      <c r="I20" s="102"/>
      <c r="J20" s="103"/>
      <c r="K20" s="104"/>
      <c r="L20" s="105"/>
      <c r="M20" s="106"/>
      <c r="N20" s="61"/>
    </row>
    <row r="21" ht="43.5" spans="1:14">
      <c r="A21" s="55"/>
      <c r="B21" s="55"/>
      <c r="C21" s="63"/>
      <c r="D21" s="63"/>
      <c r="E21" s="57" t="s">
        <v>94</v>
      </c>
      <c r="F21" s="85"/>
      <c r="G21" s="88"/>
      <c r="H21" s="89"/>
      <c r="I21" s="102"/>
      <c r="J21" s="103"/>
      <c r="K21" s="104"/>
      <c r="L21" s="105"/>
      <c r="M21" s="106"/>
      <c r="N21" s="61"/>
    </row>
    <row r="22" ht="86.25" spans="1:14">
      <c r="A22" s="55"/>
      <c r="B22" s="55"/>
      <c r="C22" s="63"/>
      <c r="D22" s="63"/>
      <c r="E22" s="57" t="s">
        <v>95</v>
      </c>
      <c r="F22" s="85"/>
      <c r="G22" s="88"/>
      <c r="H22" s="89"/>
      <c r="I22" s="102"/>
      <c r="J22" s="103"/>
      <c r="K22" s="104"/>
      <c r="L22" s="105"/>
      <c r="M22" s="106"/>
      <c r="N22" s="61"/>
    </row>
    <row r="23" ht="14.25" spans="1:14">
      <c r="A23" s="55"/>
      <c r="B23" s="55"/>
      <c r="C23" s="63"/>
      <c r="D23" s="63"/>
      <c r="E23" s="64"/>
      <c r="F23" s="85"/>
      <c r="G23" s="88"/>
      <c r="H23" s="89"/>
      <c r="I23" s="102"/>
      <c r="J23" s="103"/>
      <c r="K23" s="104"/>
      <c r="L23" s="105"/>
      <c r="M23" s="106"/>
      <c r="N23" s="61"/>
    </row>
    <row r="24" ht="14.25" spans="1:14">
      <c r="A24" s="55"/>
      <c r="B24" s="55"/>
      <c r="C24" s="63"/>
      <c r="D24" s="63"/>
      <c r="E24" s="64"/>
      <c r="F24" s="85"/>
      <c r="G24" s="88"/>
      <c r="H24" s="89"/>
      <c r="I24" s="102"/>
      <c r="J24" s="103"/>
      <c r="K24" s="104"/>
      <c r="L24" s="105"/>
      <c r="M24" s="106"/>
      <c r="N24" s="61"/>
    </row>
    <row r="25" ht="14.25" spans="1:14">
      <c r="A25" s="55"/>
      <c r="B25" s="55"/>
      <c r="C25" s="63"/>
      <c r="D25" s="63"/>
      <c r="E25" s="64"/>
      <c r="F25" s="85"/>
      <c r="G25" s="88"/>
      <c r="H25" s="89"/>
      <c r="I25" s="102"/>
      <c r="J25" s="103"/>
      <c r="K25" s="104"/>
      <c r="L25" s="105"/>
      <c r="M25" s="106"/>
      <c r="N25" s="61"/>
    </row>
    <row r="26" ht="14.25" spans="1:14">
      <c r="A26" s="55"/>
      <c r="B26" s="55"/>
      <c r="C26" s="63"/>
      <c r="D26" s="63"/>
      <c r="E26" s="64"/>
      <c r="F26" s="85"/>
      <c r="G26" s="88"/>
      <c r="H26" s="89"/>
      <c r="I26" s="102"/>
      <c r="J26" s="103"/>
      <c r="K26" s="104"/>
      <c r="L26" s="105"/>
      <c r="M26" s="106"/>
      <c r="N26" s="61"/>
    </row>
    <row r="27" ht="14.25" spans="1:14">
      <c r="A27" s="55"/>
      <c r="B27" s="55"/>
      <c r="C27" s="63"/>
      <c r="D27" s="63"/>
      <c r="E27" s="64"/>
      <c r="F27" s="85"/>
      <c r="G27" s="88"/>
      <c r="H27" s="89"/>
      <c r="I27" s="102"/>
      <c r="J27" s="103"/>
      <c r="K27" s="104"/>
      <c r="L27" s="105"/>
      <c r="M27" s="106"/>
      <c r="N27" s="61"/>
    </row>
    <row r="28" ht="57.75" spans="1:14">
      <c r="A28" s="55"/>
      <c r="B28" s="55"/>
      <c r="C28" s="63"/>
      <c r="D28" s="63"/>
      <c r="E28" s="57" t="s">
        <v>96</v>
      </c>
      <c r="F28" s="85"/>
      <c r="G28" s="88"/>
      <c r="H28" s="89"/>
      <c r="I28" s="102"/>
      <c r="J28" s="103"/>
      <c r="K28" s="104"/>
      <c r="L28" s="105"/>
      <c r="M28" s="106"/>
      <c r="N28" s="61"/>
    </row>
    <row r="29" ht="57.75" spans="1:14">
      <c r="A29" s="55"/>
      <c r="B29" s="55"/>
      <c r="C29" s="63"/>
      <c r="D29" s="63"/>
      <c r="E29" s="57" t="s">
        <v>97</v>
      </c>
      <c r="F29" s="85"/>
      <c r="G29" s="88"/>
      <c r="H29" s="89"/>
      <c r="I29" s="102"/>
      <c r="J29" s="103"/>
      <c r="K29" s="104"/>
      <c r="L29" s="105"/>
      <c r="M29" s="106"/>
      <c r="N29" s="61"/>
    </row>
    <row r="30" ht="129" spans="1:14">
      <c r="A30" s="55"/>
      <c r="B30" s="55"/>
      <c r="C30" s="63"/>
      <c r="D30" s="63"/>
      <c r="E30" s="57" t="s">
        <v>98</v>
      </c>
      <c r="F30" s="85"/>
      <c r="G30" s="88"/>
      <c r="H30" s="89"/>
      <c r="I30" s="102"/>
      <c r="J30" s="103"/>
      <c r="K30" s="104"/>
      <c r="L30" s="105"/>
      <c r="M30" s="106"/>
      <c r="N30" s="61"/>
    </row>
    <row r="31" ht="243" spans="1:14">
      <c r="A31" s="55"/>
      <c r="B31" s="55"/>
      <c r="C31" s="63"/>
      <c r="D31" s="63"/>
      <c r="E31" s="57" t="s">
        <v>99</v>
      </c>
      <c r="F31" s="85"/>
      <c r="G31" s="88"/>
      <c r="H31" s="89"/>
      <c r="I31" s="102"/>
      <c r="J31" s="103"/>
      <c r="K31" s="104"/>
      <c r="L31" s="105"/>
      <c r="M31" s="106"/>
      <c r="N31" s="61"/>
    </row>
    <row r="32" ht="214.5" spans="1:14">
      <c r="A32" s="55"/>
      <c r="B32" s="55"/>
      <c r="C32" s="63"/>
      <c r="D32" s="63"/>
      <c r="E32" s="60" t="s">
        <v>100</v>
      </c>
      <c r="F32" s="85"/>
      <c r="G32" s="88"/>
      <c r="H32" s="89"/>
      <c r="I32" s="102"/>
      <c r="J32" s="103"/>
      <c r="K32" s="104"/>
      <c r="L32" s="105"/>
      <c r="M32" s="106"/>
      <c r="N32" s="61"/>
    </row>
    <row r="33" ht="30" customHeight="1" spans="1:14">
      <c r="A33" s="55" t="s">
        <v>39</v>
      </c>
      <c r="B33" s="55"/>
      <c r="C33" s="63" t="s">
        <v>36</v>
      </c>
      <c r="D33" s="63">
        <v>1</v>
      </c>
      <c r="E33" s="57" t="s">
        <v>101</v>
      </c>
      <c r="F33" s="90">
        <v>1100</v>
      </c>
      <c r="G33" s="86">
        <v>1210</v>
      </c>
      <c r="H33" s="91">
        <v>1250</v>
      </c>
      <c r="I33" s="108">
        <v>1320</v>
      </c>
      <c r="J33" s="109">
        <v>1450</v>
      </c>
      <c r="K33" s="110">
        <v>1900</v>
      </c>
      <c r="L33" s="105">
        <f>(F33+G33+H33+I33+J33+K33)/6</f>
        <v>1371.66666666667</v>
      </c>
      <c r="M33" s="111">
        <f>L33*D33</f>
        <v>1371.66666666667</v>
      </c>
      <c r="N33" s="59"/>
    </row>
    <row r="34" ht="29.25" spans="1:14">
      <c r="A34" s="55"/>
      <c r="B34" s="55"/>
      <c r="C34" s="63"/>
      <c r="D34" s="63"/>
      <c r="E34" s="57" t="s">
        <v>102</v>
      </c>
      <c r="F34" s="90"/>
      <c r="G34" s="86"/>
      <c r="H34" s="91"/>
      <c r="I34" s="108"/>
      <c r="J34" s="109"/>
      <c r="K34" s="110"/>
      <c r="L34" s="105"/>
      <c r="M34" s="111"/>
      <c r="N34" s="59"/>
    </row>
    <row r="35" ht="43.5" spans="1:14">
      <c r="A35" s="55"/>
      <c r="B35" s="55"/>
      <c r="C35" s="63"/>
      <c r="D35" s="63"/>
      <c r="E35" s="57" t="s">
        <v>103</v>
      </c>
      <c r="F35" s="90"/>
      <c r="G35" s="86"/>
      <c r="H35" s="91"/>
      <c r="I35" s="108"/>
      <c r="J35" s="109"/>
      <c r="K35" s="110"/>
      <c r="L35" s="105"/>
      <c r="M35" s="111"/>
      <c r="N35" s="59"/>
    </row>
    <row r="36" ht="100.5" spans="1:14">
      <c r="A36" s="55"/>
      <c r="B36" s="55"/>
      <c r="C36" s="63"/>
      <c r="D36" s="63"/>
      <c r="E36" s="57" t="s">
        <v>104</v>
      </c>
      <c r="F36" s="90"/>
      <c r="G36" s="86"/>
      <c r="H36" s="91"/>
      <c r="I36" s="108"/>
      <c r="J36" s="109"/>
      <c r="K36" s="110"/>
      <c r="L36" s="105"/>
      <c r="M36" s="111"/>
      <c r="N36" s="59"/>
    </row>
    <row r="37" ht="14.25" spans="1:14">
      <c r="A37" s="55"/>
      <c r="B37" s="55"/>
      <c r="C37" s="63"/>
      <c r="D37" s="63"/>
      <c r="E37" s="64"/>
      <c r="F37" s="90"/>
      <c r="G37" s="86"/>
      <c r="H37" s="91"/>
      <c r="I37" s="108"/>
      <c r="J37" s="109"/>
      <c r="K37" s="110"/>
      <c r="L37" s="105"/>
      <c r="M37" s="111"/>
      <c r="N37" s="59"/>
    </row>
    <row r="38" ht="14.25" spans="1:14">
      <c r="A38" s="55"/>
      <c r="B38" s="55"/>
      <c r="C38" s="63"/>
      <c r="D38" s="63"/>
      <c r="E38" s="49"/>
      <c r="F38" s="90"/>
      <c r="G38" s="86"/>
      <c r="H38" s="91"/>
      <c r="I38" s="108"/>
      <c r="J38" s="109"/>
      <c r="K38" s="110"/>
      <c r="L38" s="105"/>
      <c r="M38" s="105"/>
      <c r="N38" s="61"/>
    </row>
    <row r="39" ht="101.25" customHeight="1" spans="1:14">
      <c r="A39" s="66">
        <v>1</v>
      </c>
      <c r="B39" s="56" t="s">
        <v>43</v>
      </c>
      <c r="C39" s="56" t="s">
        <v>44</v>
      </c>
      <c r="D39" s="56">
        <v>10</v>
      </c>
      <c r="E39" s="57" t="s">
        <v>105</v>
      </c>
      <c r="F39" s="90">
        <v>7740</v>
      </c>
      <c r="G39" s="92">
        <v>7850</v>
      </c>
      <c r="H39" s="91">
        <v>7900</v>
      </c>
      <c r="I39" s="108">
        <v>8300</v>
      </c>
      <c r="J39" s="109">
        <v>9000</v>
      </c>
      <c r="K39" s="110">
        <v>8800</v>
      </c>
      <c r="L39" s="112">
        <f>(F39+G39+H39+I39+J39+K39)/6</f>
        <v>8265</v>
      </c>
      <c r="M39" s="112">
        <f>L39*D39</f>
        <v>82650</v>
      </c>
      <c r="N39" s="68"/>
    </row>
    <row r="40" ht="143.25" spans="1:14">
      <c r="A40" s="66"/>
      <c r="B40" s="56"/>
      <c r="C40" s="56"/>
      <c r="D40" s="56"/>
      <c r="E40" s="57" t="s">
        <v>106</v>
      </c>
      <c r="F40" s="90"/>
      <c r="G40" s="92"/>
      <c r="H40" s="91"/>
      <c r="I40" s="108"/>
      <c r="J40" s="109"/>
      <c r="K40" s="110"/>
      <c r="L40" s="112"/>
      <c r="M40" s="112"/>
      <c r="N40" s="68"/>
    </row>
    <row r="41" ht="171.75" spans="1:14">
      <c r="A41" s="66"/>
      <c r="B41" s="56"/>
      <c r="C41" s="56"/>
      <c r="D41" s="56"/>
      <c r="E41" s="57" t="s">
        <v>107</v>
      </c>
      <c r="F41" s="90"/>
      <c r="G41" s="92"/>
      <c r="H41" s="91"/>
      <c r="I41" s="108"/>
      <c r="J41" s="109"/>
      <c r="K41" s="110"/>
      <c r="L41" s="112"/>
      <c r="M41" s="112"/>
      <c r="N41" s="68"/>
    </row>
    <row r="42" ht="243" spans="1:14">
      <c r="A42" s="66"/>
      <c r="B42" s="56"/>
      <c r="C42" s="56"/>
      <c r="D42" s="56"/>
      <c r="E42" s="57" t="s">
        <v>108</v>
      </c>
      <c r="F42" s="90"/>
      <c r="G42" s="92"/>
      <c r="H42" s="91"/>
      <c r="I42" s="108"/>
      <c r="J42" s="109"/>
      <c r="K42" s="110"/>
      <c r="L42" s="112"/>
      <c r="M42" s="112"/>
      <c r="N42" s="68"/>
    </row>
    <row r="43" ht="409.5" spans="1:14">
      <c r="A43" s="66"/>
      <c r="B43" s="56"/>
      <c r="C43" s="56"/>
      <c r="D43" s="56"/>
      <c r="E43" s="57" t="s">
        <v>109</v>
      </c>
      <c r="F43" s="90"/>
      <c r="G43" s="92"/>
      <c r="H43" s="91"/>
      <c r="I43" s="108"/>
      <c r="J43" s="109"/>
      <c r="K43" s="110"/>
      <c r="L43" s="112"/>
      <c r="M43" s="112"/>
      <c r="N43" s="68"/>
    </row>
    <row r="44" ht="186" spans="1:14">
      <c r="A44" s="66"/>
      <c r="B44" s="56"/>
      <c r="C44" s="56"/>
      <c r="D44" s="56"/>
      <c r="E44" s="57" t="s">
        <v>110</v>
      </c>
      <c r="F44" s="90"/>
      <c r="G44" s="92"/>
      <c r="H44" s="91"/>
      <c r="I44" s="108"/>
      <c r="J44" s="109"/>
      <c r="K44" s="110"/>
      <c r="L44" s="112"/>
      <c r="M44" s="112"/>
      <c r="N44" s="68"/>
    </row>
    <row r="45" ht="171.75" spans="1:14">
      <c r="A45" s="66"/>
      <c r="B45" s="56"/>
      <c r="C45" s="56"/>
      <c r="D45" s="56"/>
      <c r="E45" s="57" t="s">
        <v>111</v>
      </c>
      <c r="F45" s="90"/>
      <c r="G45" s="92"/>
      <c r="H45" s="91"/>
      <c r="I45" s="108"/>
      <c r="J45" s="109"/>
      <c r="K45" s="110"/>
      <c r="L45" s="112"/>
      <c r="M45" s="112"/>
      <c r="N45" s="68"/>
    </row>
    <row r="46" ht="243" spans="1:14">
      <c r="A46" s="66"/>
      <c r="B46" s="56"/>
      <c r="C46" s="56"/>
      <c r="D46" s="56"/>
      <c r="E46" s="60" t="s">
        <v>112</v>
      </c>
      <c r="F46" s="90"/>
      <c r="G46" s="92"/>
      <c r="H46" s="91"/>
      <c r="I46" s="108"/>
      <c r="J46" s="109"/>
      <c r="K46" s="110"/>
      <c r="L46" s="112"/>
      <c r="M46" s="112"/>
      <c r="N46" s="68"/>
    </row>
    <row r="47" ht="272.25" customHeight="1" spans="1:14">
      <c r="A47" s="66">
        <v>2</v>
      </c>
      <c r="B47" s="56" t="s">
        <v>46</v>
      </c>
      <c r="C47" s="56" t="s">
        <v>36</v>
      </c>
      <c r="D47" s="56">
        <v>1</v>
      </c>
      <c r="E47" s="57" t="s">
        <v>113</v>
      </c>
      <c r="F47" s="90">
        <v>18980</v>
      </c>
      <c r="G47" s="92">
        <v>19800</v>
      </c>
      <c r="H47" s="91">
        <v>19980</v>
      </c>
      <c r="I47" s="108">
        <v>8300</v>
      </c>
      <c r="J47" s="109">
        <v>7800</v>
      </c>
      <c r="K47" s="110">
        <v>7620</v>
      </c>
      <c r="L47" s="105">
        <f>(F47+G47+H47+I47+J47+K47)/6</f>
        <v>13746.6666666667</v>
      </c>
      <c r="M47" s="112">
        <f>L47*D47</f>
        <v>13746.6666666667</v>
      </c>
      <c r="N47" s="65"/>
    </row>
    <row r="48" ht="100.5" spans="1:14">
      <c r="A48" s="66"/>
      <c r="B48" s="56"/>
      <c r="C48" s="56"/>
      <c r="D48" s="56"/>
      <c r="E48" s="57" t="s">
        <v>114</v>
      </c>
      <c r="F48" s="90"/>
      <c r="G48" s="92"/>
      <c r="H48" s="91"/>
      <c r="I48" s="108"/>
      <c r="J48" s="109"/>
      <c r="K48" s="110"/>
      <c r="L48" s="105"/>
      <c r="M48" s="112"/>
      <c r="N48" s="65"/>
    </row>
    <row r="49" ht="114.75" spans="1:14">
      <c r="A49" s="66"/>
      <c r="B49" s="56"/>
      <c r="C49" s="56"/>
      <c r="D49" s="56"/>
      <c r="E49" s="57" t="s">
        <v>115</v>
      </c>
      <c r="F49" s="90"/>
      <c r="G49" s="92"/>
      <c r="H49" s="91"/>
      <c r="I49" s="108"/>
      <c r="J49" s="109"/>
      <c r="K49" s="110"/>
      <c r="L49" s="105"/>
      <c r="M49" s="112"/>
      <c r="N49" s="65"/>
    </row>
    <row r="50" ht="129" spans="1:14">
      <c r="A50" s="66"/>
      <c r="B50" s="56"/>
      <c r="C50" s="56"/>
      <c r="D50" s="56"/>
      <c r="E50" s="57" t="s">
        <v>116</v>
      </c>
      <c r="F50" s="90"/>
      <c r="G50" s="92"/>
      <c r="H50" s="91"/>
      <c r="I50" s="108"/>
      <c r="J50" s="109"/>
      <c r="K50" s="110"/>
      <c r="L50" s="105"/>
      <c r="M50" s="112"/>
      <c r="N50" s="65"/>
    </row>
    <row r="51" ht="157.5" spans="1:14">
      <c r="A51" s="66"/>
      <c r="B51" s="56"/>
      <c r="C51" s="56"/>
      <c r="D51" s="56"/>
      <c r="E51" s="57" t="s">
        <v>117</v>
      </c>
      <c r="F51" s="90"/>
      <c r="G51" s="92"/>
      <c r="H51" s="91"/>
      <c r="I51" s="108"/>
      <c r="J51" s="109"/>
      <c r="K51" s="110"/>
      <c r="L51" s="105"/>
      <c r="M51" s="112"/>
      <c r="N51" s="65"/>
    </row>
    <row r="52" ht="114.75" spans="1:14">
      <c r="A52" s="66"/>
      <c r="B52" s="56"/>
      <c r="C52" s="56"/>
      <c r="D52" s="56"/>
      <c r="E52" s="57" t="s">
        <v>118</v>
      </c>
      <c r="F52" s="90"/>
      <c r="G52" s="92"/>
      <c r="H52" s="91"/>
      <c r="I52" s="108"/>
      <c r="J52" s="109"/>
      <c r="K52" s="110"/>
      <c r="L52" s="105"/>
      <c r="M52" s="112"/>
      <c r="N52" s="65"/>
    </row>
    <row r="53" ht="171.75" spans="1:14">
      <c r="A53" s="66"/>
      <c r="B53" s="56"/>
      <c r="C53" s="56"/>
      <c r="D53" s="56"/>
      <c r="E53" s="57" t="s">
        <v>119</v>
      </c>
      <c r="F53" s="90"/>
      <c r="G53" s="92"/>
      <c r="H53" s="91"/>
      <c r="I53" s="108"/>
      <c r="J53" s="109"/>
      <c r="K53" s="110"/>
      <c r="L53" s="105"/>
      <c r="M53" s="112"/>
      <c r="N53" s="65"/>
    </row>
    <row r="54" ht="243" spans="1:14">
      <c r="A54" s="66"/>
      <c r="B54" s="56"/>
      <c r="C54" s="56"/>
      <c r="D54" s="56"/>
      <c r="E54" s="57" t="s">
        <v>120</v>
      </c>
      <c r="F54" s="90"/>
      <c r="G54" s="92"/>
      <c r="H54" s="91"/>
      <c r="I54" s="108"/>
      <c r="J54" s="109"/>
      <c r="K54" s="110"/>
      <c r="L54" s="105"/>
      <c r="M54" s="112"/>
      <c r="N54" s="65"/>
    </row>
    <row r="55" ht="100.5" spans="1:14">
      <c r="A55" s="66"/>
      <c r="B55" s="56"/>
      <c r="C55" s="56"/>
      <c r="D55" s="56"/>
      <c r="E55" s="57" t="s">
        <v>121</v>
      </c>
      <c r="F55" s="90"/>
      <c r="G55" s="92"/>
      <c r="H55" s="91"/>
      <c r="I55" s="108"/>
      <c r="J55" s="109"/>
      <c r="K55" s="110"/>
      <c r="L55" s="105"/>
      <c r="M55" s="112"/>
      <c r="N55" s="65"/>
    </row>
    <row r="56" ht="129" spans="1:14">
      <c r="A56" s="66"/>
      <c r="B56" s="56"/>
      <c r="C56" s="56"/>
      <c r="D56" s="56"/>
      <c r="E56" s="60" t="s">
        <v>122</v>
      </c>
      <c r="F56" s="90"/>
      <c r="G56" s="92"/>
      <c r="H56" s="91"/>
      <c r="I56" s="108"/>
      <c r="J56" s="109"/>
      <c r="K56" s="110"/>
      <c r="L56" s="105"/>
      <c r="M56" s="112"/>
      <c r="N56" s="65"/>
    </row>
    <row r="57" ht="87" customHeight="1" spans="1:14">
      <c r="A57" s="66">
        <v>3</v>
      </c>
      <c r="B57" s="56" t="s">
        <v>48</v>
      </c>
      <c r="C57" s="56" t="s">
        <v>49</v>
      </c>
      <c r="D57" s="56">
        <v>1</v>
      </c>
      <c r="E57" s="57" t="s">
        <v>123</v>
      </c>
      <c r="F57" s="90">
        <v>2850</v>
      </c>
      <c r="G57" s="92">
        <v>2910</v>
      </c>
      <c r="H57" s="91">
        <v>2990</v>
      </c>
      <c r="I57" s="108">
        <v>900</v>
      </c>
      <c r="J57" s="109">
        <v>1550</v>
      </c>
      <c r="K57" s="110">
        <v>1350</v>
      </c>
      <c r="L57" s="105">
        <f>(F57+G57+H57+I57+J57+K57)/6</f>
        <v>2091.66666666667</v>
      </c>
      <c r="M57" s="112">
        <f>L57*D57</f>
        <v>2091.66666666667</v>
      </c>
      <c r="N57" s="68"/>
    </row>
    <row r="58" ht="72" spans="1:14">
      <c r="A58" s="66"/>
      <c r="B58" s="56"/>
      <c r="C58" s="56"/>
      <c r="D58" s="56"/>
      <c r="E58" s="57" t="s">
        <v>124</v>
      </c>
      <c r="F58" s="90"/>
      <c r="G58" s="92"/>
      <c r="H58" s="91"/>
      <c r="I58" s="108"/>
      <c r="J58" s="109"/>
      <c r="K58" s="110"/>
      <c r="L58" s="105"/>
      <c r="M58" s="112"/>
      <c r="N58" s="68"/>
    </row>
    <row r="59" ht="57.75" spans="1:14">
      <c r="A59" s="66"/>
      <c r="B59" s="56"/>
      <c r="C59" s="56"/>
      <c r="D59" s="56"/>
      <c r="E59" s="57" t="s">
        <v>125</v>
      </c>
      <c r="F59" s="90"/>
      <c r="G59" s="92"/>
      <c r="H59" s="91"/>
      <c r="I59" s="108"/>
      <c r="J59" s="109"/>
      <c r="K59" s="110"/>
      <c r="L59" s="105"/>
      <c r="M59" s="112"/>
      <c r="N59" s="68"/>
    </row>
    <row r="60" ht="57.75" spans="1:14">
      <c r="A60" s="66"/>
      <c r="B60" s="56"/>
      <c r="C60" s="56"/>
      <c r="D60" s="56"/>
      <c r="E60" s="57" t="s">
        <v>126</v>
      </c>
      <c r="F60" s="90"/>
      <c r="G60" s="92"/>
      <c r="H60" s="91"/>
      <c r="I60" s="108"/>
      <c r="J60" s="109"/>
      <c r="K60" s="110"/>
      <c r="L60" s="105"/>
      <c r="M60" s="112"/>
      <c r="N60" s="68"/>
    </row>
    <row r="61" ht="157.5" spans="1:14">
      <c r="A61" s="66"/>
      <c r="B61" s="56"/>
      <c r="C61" s="56"/>
      <c r="D61" s="56"/>
      <c r="E61" s="57" t="s">
        <v>127</v>
      </c>
      <c r="F61" s="90"/>
      <c r="G61" s="92"/>
      <c r="H61" s="91"/>
      <c r="I61" s="108"/>
      <c r="J61" s="109"/>
      <c r="K61" s="110"/>
      <c r="L61" s="105"/>
      <c r="M61" s="112"/>
      <c r="N61" s="68"/>
    </row>
    <row r="62" ht="72" spans="1:14">
      <c r="A62" s="66"/>
      <c r="B62" s="56"/>
      <c r="C62" s="56"/>
      <c r="D62" s="56"/>
      <c r="E62" s="57" t="s">
        <v>128</v>
      </c>
      <c r="F62" s="90"/>
      <c r="G62" s="92"/>
      <c r="H62" s="91"/>
      <c r="I62" s="108"/>
      <c r="J62" s="109"/>
      <c r="K62" s="110"/>
      <c r="L62" s="105"/>
      <c r="M62" s="112"/>
      <c r="N62" s="68"/>
    </row>
    <row r="63" ht="285.75" spans="1:14">
      <c r="A63" s="66"/>
      <c r="B63" s="56"/>
      <c r="C63" s="56"/>
      <c r="D63" s="56"/>
      <c r="E63" s="60" t="s">
        <v>129</v>
      </c>
      <c r="F63" s="90"/>
      <c r="G63" s="92"/>
      <c r="H63" s="91"/>
      <c r="I63" s="108"/>
      <c r="J63" s="109"/>
      <c r="K63" s="110"/>
      <c r="L63" s="105"/>
      <c r="M63" s="112"/>
      <c r="N63" s="68"/>
    </row>
    <row r="64" ht="87" customHeight="1" spans="1:14">
      <c r="A64" s="66">
        <v>4</v>
      </c>
      <c r="B64" s="56" t="s">
        <v>51</v>
      </c>
      <c r="C64" s="56" t="s">
        <v>44</v>
      </c>
      <c r="D64" s="56">
        <v>10</v>
      </c>
      <c r="E64" s="57" t="s">
        <v>130</v>
      </c>
      <c r="F64" s="90">
        <v>620</v>
      </c>
      <c r="G64" s="92">
        <v>650</v>
      </c>
      <c r="H64" s="91">
        <v>680</v>
      </c>
      <c r="I64" s="108">
        <v>455</v>
      </c>
      <c r="J64" s="109">
        <v>850</v>
      </c>
      <c r="K64" s="110">
        <v>750</v>
      </c>
      <c r="L64" s="105">
        <f>(F64+G64+H64+I64+J64+K64)/6</f>
        <v>667.5</v>
      </c>
      <c r="M64" s="112">
        <f>L64*D64</f>
        <v>6675</v>
      </c>
      <c r="N64" s="68"/>
    </row>
    <row r="65" ht="86.25" spans="1:14">
      <c r="A65" s="66"/>
      <c r="B65" s="56"/>
      <c r="C65" s="56"/>
      <c r="D65" s="56"/>
      <c r="E65" s="57" t="s">
        <v>131</v>
      </c>
      <c r="F65" s="90"/>
      <c r="G65" s="92"/>
      <c r="H65" s="91"/>
      <c r="I65" s="108"/>
      <c r="J65" s="109"/>
      <c r="K65" s="110"/>
      <c r="L65" s="105"/>
      <c r="M65" s="112"/>
      <c r="N65" s="68"/>
    </row>
    <row r="66" ht="171.75" spans="1:14">
      <c r="A66" s="66"/>
      <c r="B66" s="56"/>
      <c r="C66" s="56"/>
      <c r="D66" s="56"/>
      <c r="E66" s="57" t="s">
        <v>132</v>
      </c>
      <c r="F66" s="90"/>
      <c r="G66" s="92"/>
      <c r="H66" s="91"/>
      <c r="I66" s="108"/>
      <c r="J66" s="109"/>
      <c r="K66" s="110"/>
      <c r="L66" s="105"/>
      <c r="M66" s="112"/>
      <c r="N66" s="68"/>
    </row>
    <row r="67" ht="86.25" spans="1:14">
      <c r="A67" s="66"/>
      <c r="B67" s="56"/>
      <c r="C67" s="56"/>
      <c r="D67" s="56"/>
      <c r="E67" s="60" t="s">
        <v>133</v>
      </c>
      <c r="F67" s="90"/>
      <c r="G67" s="92"/>
      <c r="H67" s="91"/>
      <c r="I67" s="108"/>
      <c r="J67" s="109"/>
      <c r="K67" s="110"/>
      <c r="L67" s="105"/>
      <c r="M67" s="112"/>
      <c r="N67" s="68"/>
    </row>
    <row r="68" ht="30" customHeight="1" spans="1:14">
      <c r="A68" s="66">
        <v>5</v>
      </c>
      <c r="B68" s="56" t="s">
        <v>53</v>
      </c>
      <c r="C68" s="56" t="s">
        <v>49</v>
      </c>
      <c r="D68" s="56">
        <v>1</v>
      </c>
      <c r="E68" s="57" t="s">
        <v>134</v>
      </c>
      <c r="F68" s="90">
        <v>2770</v>
      </c>
      <c r="G68" s="92">
        <v>2800</v>
      </c>
      <c r="H68" s="91">
        <v>2830</v>
      </c>
      <c r="I68" s="108">
        <v>1200</v>
      </c>
      <c r="J68" s="109">
        <v>2200</v>
      </c>
      <c r="K68" s="110">
        <v>1400</v>
      </c>
      <c r="L68" s="112">
        <f>(F68+G68+H68+I68+J68+K68)/6</f>
        <v>2200</v>
      </c>
      <c r="M68" s="112">
        <f>L68*D68</f>
        <v>2200</v>
      </c>
      <c r="N68" s="68"/>
    </row>
    <row r="69" ht="86.25" spans="1:14">
      <c r="A69" s="66"/>
      <c r="B69" s="56"/>
      <c r="C69" s="56"/>
      <c r="D69" s="56"/>
      <c r="E69" s="57" t="s">
        <v>135</v>
      </c>
      <c r="F69" s="90"/>
      <c r="G69" s="92"/>
      <c r="H69" s="91"/>
      <c r="I69" s="108"/>
      <c r="J69" s="109"/>
      <c r="K69" s="110"/>
      <c r="L69" s="112"/>
      <c r="M69" s="112"/>
      <c r="N69" s="68"/>
    </row>
    <row r="70" ht="72" spans="1:14">
      <c r="A70" s="66"/>
      <c r="B70" s="56"/>
      <c r="C70" s="56"/>
      <c r="D70" s="56"/>
      <c r="E70" s="60" t="s">
        <v>136</v>
      </c>
      <c r="F70" s="90"/>
      <c r="G70" s="92"/>
      <c r="H70" s="91"/>
      <c r="I70" s="108"/>
      <c r="J70" s="109"/>
      <c r="K70" s="110"/>
      <c r="L70" s="112"/>
      <c r="M70" s="112"/>
      <c r="N70" s="68"/>
    </row>
    <row r="71" ht="57.75" spans="1:14">
      <c r="A71" s="66">
        <v>6</v>
      </c>
      <c r="B71" s="56" t="s">
        <v>55</v>
      </c>
      <c r="C71" s="56" t="s">
        <v>49</v>
      </c>
      <c r="D71" s="56">
        <v>1</v>
      </c>
      <c r="E71" s="60" t="s">
        <v>56</v>
      </c>
      <c r="F71" s="90">
        <v>3800</v>
      </c>
      <c r="G71" s="92">
        <v>3890</v>
      </c>
      <c r="H71" s="91">
        <v>3950</v>
      </c>
      <c r="I71" s="108">
        <v>1800</v>
      </c>
      <c r="J71" s="109">
        <v>2000</v>
      </c>
      <c r="K71" s="110">
        <v>2000</v>
      </c>
      <c r="L71" s="105">
        <f>(F71+G71+H71+I71+J71+K71)/6</f>
        <v>2906.66666666667</v>
      </c>
      <c r="M71" s="105">
        <f>L71*D71</f>
        <v>2906.66666666667</v>
      </c>
      <c r="N71" s="68"/>
    </row>
    <row r="72" ht="43.5" spans="1:14">
      <c r="A72" s="66">
        <v>7</v>
      </c>
      <c r="B72" s="56" t="s">
        <v>57</v>
      </c>
      <c r="C72" s="56" t="s">
        <v>58</v>
      </c>
      <c r="D72" s="56">
        <v>1</v>
      </c>
      <c r="E72" s="60" t="s">
        <v>59</v>
      </c>
      <c r="F72" s="90">
        <v>1400</v>
      </c>
      <c r="G72" s="92">
        <v>1410</v>
      </c>
      <c r="H72" s="91">
        <v>1450</v>
      </c>
      <c r="I72" s="108">
        <v>900</v>
      </c>
      <c r="J72" s="109">
        <v>5350</v>
      </c>
      <c r="K72" s="110">
        <v>1200</v>
      </c>
      <c r="L72" s="105">
        <f>(F72+G72+H72+I72+J72+K72)/6</f>
        <v>1951.66666666667</v>
      </c>
      <c r="M72" s="105">
        <f>L72*D71</f>
        <v>1951.66666666667</v>
      </c>
      <c r="N72" s="68"/>
    </row>
    <row r="73" ht="43.5" spans="1:14">
      <c r="A73" s="66">
        <v>8</v>
      </c>
      <c r="B73" s="56" t="s">
        <v>60</v>
      </c>
      <c r="C73" s="56" t="s">
        <v>49</v>
      </c>
      <c r="D73" s="56">
        <v>1</v>
      </c>
      <c r="E73" s="60" t="s">
        <v>61</v>
      </c>
      <c r="F73" s="90">
        <v>4200</v>
      </c>
      <c r="G73" s="92">
        <v>4280</v>
      </c>
      <c r="H73" s="91">
        <v>4350</v>
      </c>
      <c r="I73" s="108">
        <v>4140</v>
      </c>
      <c r="J73" s="109">
        <v>5220</v>
      </c>
      <c r="K73" s="110">
        <v>5200</v>
      </c>
      <c r="L73" s="105">
        <f>(F73+G73+H73+I73+J73+K73)/6</f>
        <v>4565</v>
      </c>
      <c r="M73" s="112">
        <f>L73*D73</f>
        <v>4565</v>
      </c>
      <c r="N73" s="68"/>
    </row>
    <row r="74" ht="100.5" spans="1:14">
      <c r="A74" s="66">
        <v>9</v>
      </c>
      <c r="B74" s="56" t="s">
        <v>62</v>
      </c>
      <c r="C74" s="56" t="s">
        <v>49</v>
      </c>
      <c r="D74" s="56">
        <v>1</v>
      </c>
      <c r="E74" s="60" t="s">
        <v>63</v>
      </c>
      <c r="F74" s="90">
        <v>9800</v>
      </c>
      <c r="G74" s="92">
        <v>9900</v>
      </c>
      <c r="H74" s="91">
        <v>9980</v>
      </c>
      <c r="I74" s="108">
        <v>4500</v>
      </c>
      <c r="J74" s="109">
        <v>5200</v>
      </c>
      <c r="K74" s="110">
        <v>5000</v>
      </c>
      <c r="L74" s="105">
        <f>(F74+G74+H74+I74+J74+K74)/6</f>
        <v>7396.66666666667</v>
      </c>
      <c r="M74" s="105">
        <f>L74*D74</f>
        <v>7396.66666666667</v>
      </c>
      <c r="N74" s="68"/>
    </row>
    <row r="75" ht="16.5" customHeight="1" spans="1:14">
      <c r="A75" s="113" t="s">
        <v>64</v>
      </c>
      <c r="B75" s="114"/>
      <c r="C75" s="114"/>
      <c r="D75" s="114"/>
      <c r="E75" s="114"/>
      <c r="F75" s="115"/>
      <c r="G75" s="115"/>
      <c r="H75" s="115"/>
      <c r="I75" s="115"/>
      <c r="J75" s="115"/>
      <c r="K75" s="115"/>
      <c r="L75" s="116"/>
      <c r="M75" s="117">
        <f>SUM(M3:M74)</f>
        <v>141411</v>
      </c>
      <c r="N75" s="118"/>
    </row>
  </sheetData>
  <autoFilter ref="A2:O75">
    <extLst/>
  </autoFilter>
  <mergeCells count="104">
    <mergeCell ref="A1:N1"/>
    <mergeCell ref="A2:B2"/>
    <mergeCell ref="A75:L75"/>
    <mergeCell ref="A39:A46"/>
    <mergeCell ref="A47:A56"/>
    <mergeCell ref="A57:A63"/>
    <mergeCell ref="A64:A67"/>
    <mergeCell ref="A68:A70"/>
    <mergeCell ref="B39:B46"/>
    <mergeCell ref="B47:B56"/>
    <mergeCell ref="B57:B63"/>
    <mergeCell ref="B64:B67"/>
    <mergeCell ref="B68:B70"/>
    <mergeCell ref="C3:C16"/>
    <mergeCell ref="C17:C32"/>
    <mergeCell ref="C33:C38"/>
    <mergeCell ref="C39:C46"/>
    <mergeCell ref="C47:C56"/>
    <mergeCell ref="C57:C63"/>
    <mergeCell ref="C64:C67"/>
    <mergeCell ref="C68:C70"/>
    <mergeCell ref="D3:D16"/>
    <mergeCell ref="D17:D32"/>
    <mergeCell ref="D33:D38"/>
    <mergeCell ref="D39:D46"/>
    <mergeCell ref="D47:D56"/>
    <mergeCell ref="D57:D63"/>
    <mergeCell ref="D64:D67"/>
    <mergeCell ref="D68:D70"/>
    <mergeCell ref="F3:F16"/>
    <mergeCell ref="F17:F32"/>
    <mergeCell ref="F33:F38"/>
    <mergeCell ref="F39:F46"/>
    <mergeCell ref="F47:F56"/>
    <mergeCell ref="F57:F63"/>
    <mergeCell ref="F64:F67"/>
    <mergeCell ref="F68:F70"/>
    <mergeCell ref="G3:G16"/>
    <mergeCell ref="G17:G32"/>
    <mergeCell ref="G33:G38"/>
    <mergeCell ref="G39:G46"/>
    <mergeCell ref="G47:G56"/>
    <mergeCell ref="G57:G63"/>
    <mergeCell ref="G64:G67"/>
    <mergeCell ref="G68:G70"/>
    <mergeCell ref="H3:H16"/>
    <mergeCell ref="H17:H32"/>
    <mergeCell ref="H33:H38"/>
    <mergeCell ref="H39:H46"/>
    <mergeCell ref="H47:H56"/>
    <mergeCell ref="H57:H63"/>
    <mergeCell ref="H64:H67"/>
    <mergeCell ref="H68:H70"/>
    <mergeCell ref="I3:I16"/>
    <mergeCell ref="I17:I32"/>
    <mergeCell ref="I33:I38"/>
    <mergeCell ref="I39:I46"/>
    <mergeCell ref="I47:I56"/>
    <mergeCell ref="I57:I63"/>
    <mergeCell ref="I64:I67"/>
    <mergeCell ref="I68:I70"/>
    <mergeCell ref="J3:J16"/>
    <mergeCell ref="J17:J32"/>
    <mergeCell ref="J33:J38"/>
    <mergeCell ref="J39:J46"/>
    <mergeCell ref="J47:J56"/>
    <mergeCell ref="J57:J63"/>
    <mergeCell ref="J64:J67"/>
    <mergeCell ref="J68:J70"/>
    <mergeCell ref="K3:K16"/>
    <mergeCell ref="K17:K32"/>
    <mergeCell ref="K33:K38"/>
    <mergeCell ref="K39:K46"/>
    <mergeCell ref="K47:K56"/>
    <mergeCell ref="K57:K63"/>
    <mergeCell ref="K64:K67"/>
    <mergeCell ref="K68:K70"/>
    <mergeCell ref="L3:L16"/>
    <mergeCell ref="L17:L32"/>
    <mergeCell ref="L33:L38"/>
    <mergeCell ref="L39:L46"/>
    <mergeCell ref="L47:L56"/>
    <mergeCell ref="L57:L63"/>
    <mergeCell ref="L64:L67"/>
    <mergeCell ref="L68:L70"/>
    <mergeCell ref="M3:M16"/>
    <mergeCell ref="M17:M32"/>
    <mergeCell ref="M33:M38"/>
    <mergeCell ref="M39:M46"/>
    <mergeCell ref="M47:M56"/>
    <mergeCell ref="M57:M63"/>
    <mergeCell ref="M64:M67"/>
    <mergeCell ref="M68:M70"/>
    <mergeCell ref="N17:N32"/>
    <mergeCell ref="N33:N38"/>
    <mergeCell ref="N39:N46"/>
    <mergeCell ref="N47:N56"/>
    <mergeCell ref="N57:N63"/>
    <mergeCell ref="N64:N67"/>
    <mergeCell ref="N68:N70"/>
    <mergeCell ref="O3:O16"/>
    <mergeCell ref="A3:B16"/>
    <mergeCell ref="A17:B32"/>
    <mergeCell ref="A33:B38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1"/>
  <sheetViews>
    <sheetView topLeftCell="A55" workbookViewId="0">
      <selection activeCell="L75" sqref="L75"/>
    </sheetView>
  </sheetViews>
  <sheetFormatPr defaultColWidth="9" defaultRowHeight="13.5" outlineLevelCol="7"/>
  <cols>
    <col min="5" max="5" width="27.625" customWidth="1"/>
  </cols>
  <sheetData>
    <row r="1" ht="21.75" customHeight="1" spans="1:8">
      <c r="A1" s="51" t="s">
        <v>66</v>
      </c>
      <c r="B1" s="51"/>
      <c r="C1" s="51"/>
      <c r="D1" s="51"/>
      <c r="E1" s="51"/>
      <c r="F1" s="51"/>
      <c r="G1" s="51"/>
      <c r="H1" s="51"/>
    </row>
    <row r="2" ht="39" customHeight="1" spans="1:8">
      <c r="A2" s="52" t="s">
        <v>28</v>
      </c>
      <c r="B2" s="52"/>
      <c r="C2" s="53" t="s">
        <v>29</v>
      </c>
      <c r="D2" s="53" t="s">
        <v>30</v>
      </c>
      <c r="E2" s="54" t="s">
        <v>31</v>
      </c>
      <c r="F2" s="53" t="s">
        <v>32</v>
      </c>
      <c r="G2" s="53" t="s">
        <v>33</v>
      </c>
      <c r="H2" s="53" t="s">
        <v>34</v>
      </c>
    </row>
    <row r="3" ht="58.5" customHeight="1" spans="1:8">
      <c r="A3" s="55" t="s">
        <v>75</v>
      </c>
      <c r="B3" s="55"/>
      <c r="C3" s="56" t="s">
        <v>36</v>
      </c>
      <c r="D3" s="56">
        <v>1</v>
      </c>
      <c r="E3" s="57" t="s">
        <v>76</v>
      </c>
      <c r="F3" s="58">
        <v>8260</v>
      </c>
      <c r="G3" s="58">
        <v>8260</v>
      </c>
      <c r="H3" s="59"/>
    </row>
    <row r="4" ht="15" spans="1:8">
      <c r="A4" s="55"/>
      <c r="B4" s="55"/>
      <c r="C4" s="56"/>
      <c r="D4" s="56"/>
      <c r="E4" s="57" t="s">
        <v>77</v>
      </c>
      <c r="F4" s="58"/>
      <c r="G4" s="58"/>
      <c r="H4" s="59"/>
    </row>
    <row r="5" ht="29.25" spans="1:8">
      <c r="A5" s="55"/>
      <c r="B5" s="55"/>
      <c r="C5" s="56"/>
      <c r="D5" s="56"/>
      <c r="E5" s="57" t="s">
        <v>78</v>
      </c>
      <c r="F5" s="58"/>
      <c r="G5" s="58"/>
      <c r="H5" s="59"/>
    </row>
    <row r="6" ht="15" spans="1:8">
      <c r="A6" s="55"/>
      <c r="B6" s="55"/>
      <c r="C6" s="56"/>
      <c r="D6" s="56"/>
      <c r="E6" s="57" t="s">
        <v>79</v>
      </c>
      <c r="F6" s="58"/>
      <c r="G6" s="58"/>
      <c r="H6" s="59"/>
    </row>
    <row r="7" ht="29.25" spans="1:8">
      <c r="A7" s="55"/>
      <c r="B7" s="55"/>
      <c r="C7" s="56"/>
      <c r="D7" s="56"/>
      <c r="E7" s="57" t="s">
        <v>80</v>
      </c>
      <c r="F7" s="58"/>
      <c r="G7" s="58"/>
      <c r="H7" s="59"/>
    </row>
    <row r="8" ht="15" spans="1:8">
      <c r="A8" s="55"/>
      <c r="B8" s="55"/>
      <c r="C8" s="56"/>
      <c r="D8" s="56"/>
      <c r="E8" s="57" t="s">
        <v>81</v>
      </c>
      <c r="F8" s="58"/>
      <c r="G8" s="58"/>
      <c r="H8" s="59"/>
    </row>
    <row r="9" ht="15" spans="1:8">
      <c r="A9" s="55"/>
      <c r="B9" s="55"/>
      <c r="C9" s="56"/>
      <c r="D9" s="56"/>
      <c r="E9" s="57" t="s">
        <v>82</v>
      </c>
      <c r="F9" s="58"/>
      <c r="G9" s="58"/>
      <c r="H9" s="59"/>
    </row>
    <row r="10" ht="29.25" spans="1:8">
      <c r="A10" s="55"/>
      <c r="B10" s="55"/>
      <c r="C10" s="56"/>
      <c r="D10" s="56"/>
      <c r="E10" s="57" t="s">
        <v>83</v>
      </c>
      <c r="F10" s="58"/>
      <c r="G10" s="58"/>
      <c r="H10" s="59"/>
    </row>
    <row r="11" ht="15" spans="1:8">
      <c r="A11" s="55"/>
      <c r="B11" s="55"/>
      <c r="C11" s="56"/>
      <c r="D11" s="56"/>
      <c r="E11" s="57" t="s">
        <v>84</v>
      </c>
      <c r="F11" s="58"/>
      <c r="G11" s="58"/>
      <c r="H11" s="59"/>
    </row>
    <row r="12" ht="15" spans="1:8">
      <c r="A12" s="55"/>
      <c r="B12" s="55"/>
      <c r="C12" s="56"/>
      <c r="D12" s="56"/>
      <c r="E12" s="57" t="s">
        <v>85</v>
      </c>
      <c r="F12" s="58"/>
      <c r="G12" s="58"/>
      <c r="H12" s="59"/>
    </row>
    <row r="13" ht="57.75" spans="1:8">
      <c r="A13" s="55"/>
      <c r="B13" s="55"/>
      <c r="C13" s="56"/>
      <c r="D13" s="56"/>
      <c r="E13" s="57" t="s">
        <v>86</v>
      </c>
      <c r="F13" s="58"/>
      <c r="G13" s="58"/>
      <c r="H13" s="59"/>
    </row>
    <row r="14" ht="15" spans="1:8">
      <c r="A14" s="55"/>
      <c r="B14" s="55"/>
      <c r="C14" s="56"/>
      <c r="D14" s="56"/>
      <c r="E14" s="57" t="s">
        <v>87</v>
      </c>
      <c r="F14" s="58"/>
      <c r="G14" s="58"/>
      <c r="H14" s="59"/>
    </row>
    <row r="15" ht="29.25" spans="1:8">
      <c r="A15" s="55"/>
      <c r="B15" s="55"/>
      <c r="C15" s="56"/>
      <c r="D15" s="56"/>
      <c r="E15" s="57" t="s">
        <v>88</v>
      </c>
      <c r="F15" s="58"/>
      <c r="G15" s="58"/>
      <c r="H15" s="59"/>
    </row>
    <row r="16" ht="29.25" spans="1:8">
      <c r="A16" s="55"/>
      <c r="B16" s="55"/>
      <c r="C16" s="56"/>
      <c r="D16" s="56"/>
      <c r="E16" s="60" t="s">
        <v>89</v>
      </c>
      <c r="F16" s="58"/>
      <c r="G16" s="58"/>
      <c r="H16" s="61"/>
    </row>
    <row r="17" ht="21.75" customHeight="1" spans="1:8">
      <c r="A17" s="62" t="s">
        <v>27</v>
      </c>
      <c r="B17" s="62"/>
      <c r="C17" s="62"/>
      <c r="D17" s="62"/>
      <c r="E17" s="62"/>
      <c r="F17" s="62"/>
      <c r="G17" s="62"/>
      <c r="H17" s="62"/>
    </row>
    <row r="18" ht="39" customHeight="1" spans="1:8">
      <c r="A18" s="52" t="s">
        <v>28</v>
      </c>
      <c r="B18" s="52"/>
      <c r="C18" s="53" t="s">
        <v>29</v>
      </c>
      <c r="D18" s="53" t="s">
        <v>30</v>
      </c>
      <c r="E18" s="54" t="s">
        <v>31</v>
      </c>
      <c r="F18" s="53" t="s">
        <v>32</v>
      </c>
      <c r="G18" s="53" t="s">
        <v>33</v>
      </c>
      <c r="H18" s="53" t="s">
        <v>34</v>
      </c>
    </row>
    <row r="19" ht="58.5" customHeight="1" spans="1:8">
      <c r="A19" s="55" t="s">
        <v>35</v>
      </c>
      <c r="B19" s="55"/>
      <c r="C19" s="63" t="s">
        <v>36</v>
      </c>
      <c r="D19" s="63">
        <v>1</v>
      </c>
      <c r="E19" s="57" t="s">
        <v>90</v>
      </c>
      <c r="F19" s="58">
        <v>7546</v>
      </c>
      <c r="G19" s="58">
        <v>7546</v>
      </c>
      <c r="H19" s="61"/>
    </row>
    <row r="20" ht="15" spans="1:8">
      <c r="A20" s="55"/>
      <c r="B20" s="55"/>
      <c r="C20" s="63"/>
      <c r="D20" s="63"/>
      <c r="E20" s="57" t="s">
        <v>91</v>
      </c>
      <c r="F20" s="58"/>
      <c r="G20" s="58"/>
      <c r="H20" s="61"/>
    </row>
    <row r="21" ht="29.25" spans="1:8">
      <c r="A21" s="55"/>
      <c r="B21" s="55"/>
      <c r="C21" s="63"/>
      <c r="D21" s="63"/>
      <c r="E21" s="57" t="s">
        <v>92</v>
      </c>
      <c r="F21" s="58"/>
      <c r="G21" s="58"/>
      <c r="H21" s="61"/>
    </row>
    <row r="22" ht="15" spans="1:8">
      <c r="A22" s="55"/>
      <c r="B22" s="55"/>
      <c r="C22" s="63"/>
      <c r="D22" s="63"/>
      <c r="E22" s="57" t="s">
        <v>93</v>
      </c>
      <c r="F22" s="58"/>
      <c r="G22" s="58"/>
      <c r="H22" s="61"/>
    </row>
    <row r="23" ht="15" spans="1:8">
      <c r="A23" s="55"/>
      <c r="B23" s="55"/>
      <c r="C23" s="63"/>
      <c r="D23" s="63"/>
      <c r="E23" s="57" t="s">
        <v>94</v>
      </c>
      <c r="F23" s="58"/>
      <c r="G23" s="58"/>
      <c r="H23" s="61"/>
    </row>
    <row r="24" ht="29.25" spans="1:8">
      <c r="A24" s="55"/>
      <c r="B24" s="55"/>
      <c r="C24" s="63"/>
      <c r="D24" s="63"/>
      <c r="E24" s="57" t="s">
        <v>95</v>
      </c>
      <c r="F24" s="58"/>
      <c r="G24" s="58"/>
      <c r="H24" s="61"/>
    </row>
    <row r="25" ht="14.25" spans="1:8">
      <c r="A25" s="55"/>
      <c r="B25" s="55"/>
      <c r="C25" s="63"/>
      <c r="D25" s="63"/>
      <c r="E25" s="64"/>
      <c r="F25" s="58"/>
      <c r="G25" s="58"/>
      <c r="H25" s="61"/>
    </row>
    <row r="26" ht="14.25" spans="1:8">
      <c r="A26" s="55"/>
      <c r="B26" s="55"/>
      <c r="C26" s="63"/>
      <c r="D26" s="63"/>
      <c r="E26" s="64"/>
      <c r="F26" s="58"/>
      <c r="G26" s="58"/>
      <c r="H26" s="61"/>
    </row>
    <row r="27" ht="14.25" spans="1:8">
      <c r="A27" s="55"/>
      <c r="B27" s="55"/>
      <c r="C27" s="63"/>
      <c r="D27" s="63"/>
      <c r="E27" s="64"/>
      <c r="F27" s="58"/>
      <c r="G27" s="58"/>
      <c r="H27" s="61"/>
    </row>
    <row r="28" ht="14.25" spans="1:8">
      <c r="A28" s="55"/>
      <c r="B28" s="55"/>
      <c r="C28" s="63"/>
      <c r="D28" s="63"/>
      <c r="E28" s="64"/>
      <c r="F28" s="58"/>
      <c r="G28" s="58"/>
      <c r="H28" s="61"/>
    </row>
    <row r="29" ht="14.25" spans="1:8">
      <c r="A29" s="55"/>
      <c r="B29" s="55"/>
      <c r="C29" s="63"/>
      <c r="D29" s="63"/>
      <c r="E29" s="64"/>
      <c r="F29" s="58"/>
      <c r="G29" s="58"/>
      <c r="H29" s="61"/>
    </row>
    <row r="30" ht="15" spans="1:8">
      <c r="A30" s="55"/>
      <c r="B30" s="55"/>
      <c r="C30" s="63"/>
      <c r="D30" s="63"/>
      <c r="E30" s="57" t="s">
        <v>96</v>
      </c>
      <c r="F30" s="58"/>
      <c r="G30" s="58"/>
      <c r="H30" s="61"/>
    </row>
    <row r="31" ht="15" spans="1:8">
      <c r="A31" s="55"/>
      <c r="B31" s="55"/>
      <c r="C31" s="63"/>
      <c r="D31" s="63"/>
      <c r="E31" s="57" t="s">
        <v>97</v>
      </c>
      <c r="F31" s="58"/>
      <c r="G31" s="58"/>
      <c r="H31" s="61"/>
    </row>
    <row r="32" ht="43.5" spans="1:8">
      <c r="A32" s="55"/>
      <c r="B32" s="55"/>
      <c r="C32" s="63"/>
      <c r="D32" s="63"/>
      <c r="E32" s="57" t="s">
        <v>98</v>
      </c>
      <c r="F32" s="58"/>
      <c r="G32" s="58"/>
      <c r="H32" s="61"/>
    </row>
    <row r="33" ht="72" spans="1:8">
      <c r="A33" s="55"/>
      <c r="B33" s="55"/>
      <c r="C33" s="63"/>
      <c r="D33" s="63"/>
      <c r="E33" s="57" t="s">
        <v>99</v>
      </c>
      <c r="F33" s="58"/>
      <c r="G33" s="58"/>
      <c r="H33" s="61"/>
    </row>
    <row r="34" ht="72" spans="1:8">
      <c r="A34" s="55"/>
      <c r="B34" s="55"/>
      <c r="C34" s="63"/>
      <c r="D34" s="63"/>
      <c r="E34" s="60" t="s">
        <v>100</v>
      </c>
      <c r="F34" s="58"/>
      <c r="G34" s="58"/>
      <c r="H34" s="61"/>
    </row>
    <row r="35" ht="21.75" customHeight="1" spans="1:8">
      <c r="A35" s="62" t="s">
        <v>38</v>
      </c>
      <c r="B35" s="62"/>
      <c r="C35" s="62"/>
      <c r="D35" s="62"/>
      <c r="E35" s="62"/>
      <c r="F35" s="62"/>
      <c r="G35" s="62"/>
      <c r="H35" s="62"/>
    </row>
    <row r="36" ht="39" customHeight="1" spans="1:8">
      <c r="A36" s="52" t="s">
        <v>28</v>
      </c>
      <c r="B36" s="52"/>
      <c r="C36" s="53" t="s">
        <v>29</v>
      </c>
      <c r="D36" s="53" t="s">
        <v>30</v>
      </c>
      <c r="E36" s="54" t="s">
        <v>31</v>
      </c>
      <c r="F36" s="53" t="s">
        <v>32</v>
      </c>
      <c r="G36" s="53" t="s">
        <v>33</v>
      </c>
      <c r="H36" s="53" t="s">
        <v>34</v>
      </c>
    </row>
    <row r="37" ht="30" customHeight="1" spans="1:8">
      <c r="A37" s="55" t="s">
        <v>39</v>
      </c>
      <c r="B37" s="55"/>
      <c r="C37" s="63" t="s">
        <v>36</v>
      </c>
      <c r="D37" s="63">
        <v>1</v>
      </c>
      <c r="E37" s="57" t="s">
        <v>101</v>
      </c>
      <c r="F37" s="65">
        <v>1100</v>
      </c>
      <c r="G37" s="65">
        <v>1100</v>
      </c>
      <c r="H37" s="59"/>
    </row>
    <row r="38" ht="15" spans="1:8">
      <c r="A38" s="55"/>
      <c r="B38" s="55"/>
      <c r="C38" s="63"/>
      <c r="D38" s="63"/>
      <c r="E38" s="57" t="s">
        <v>102</v>
      </c>
      <c r="F38" s="65"/>
      <c r="G38" s="65"/>
      <c r="H38" s="59"/>
    </row>
    <row r="39" ht="15" spans="1:8">
      <c r="A39" s="55"/>
      <c r="B39" s="55"/>
      <c r="C39" s="63"/>
      <c r="D39" s="63"/>
      <c r="E39" s="57" t="s">
        <v>103</v>
      </c>
      <c r="F39" s="65"/>
      <c r="G39" s="65"/>
      <c r="H39" s="59"/>
    </row>
    <row r="40" ht="29.25" spans="1:8">
      <c r="A40" s="55"/>
      <c r="B40" s="55"/>
      <c r="C40" s="63"/>
      <c r="D40" s="63"/>
      <c r="E40" s="57" t="s">
        <v>104</v>
      </c>
      <c r="F40" s="65"/>
      <c r="G40" s="65"/>
      <c r="H40" s="59"/>
    </row>
    <row r="41" ht="14.25" spans="1:8">
      <c r="A41" s="55"/>
      <c r="B41" s="55"/>
      <c r="C41" s="63"/>
      <c r="D41" s="63"/>
      <c r="E41" s="64"/>
      <c r="F41" s="65"/>
      <c r="G41" s="65"/>
      <c r="H41" s="59"/>
    </row>
    <row r="42" ht="14.25" spans="1:8">
      <c r="A42" s="55"/>
      <c r="B42" s="55"/>
      <c r="C42" s="63"/>
      <c r="D42" s="63"/>
      <c r="E42" s="49"/>
      <c r="F42" s="65"/>
      <c r="G42" s="65"/>
      <c r="H42" s="61"/>
    </row>
    <row r="43" ht="21.75" customHeight="1" spans="1:8">
      <c r="A43" s="62" t="s">
        <v>41</v>
      </c>
      <c r="B43" s="62"/>
      <c r="C43" s="62"/>
      <c r="D43" s="62"/>
      <c r="E43" s="62"/>
      <c r="F43" s="62"/>
      <c r="G43" s="62"/>
      <c r="H43" s="62"/>
    </row>
    <row r="44" ht="19.5" spans="1:8">
      <c r="A44" s="52" t="s">
        <v>42</v>
      </c>
      <c r="B44" s="53" t="s">
        <v>28</v>
      </c>
      <c r="C44" s="53" t="s">
        <v>29</v>
      </c>
      <c r="D44" s="53" t="s">
        <v>30</v>
      </c>
      <c r="E44" s="54" t="s">
        <v>31</v>
      </c>
      <c r="F44" s="53" t="s">
        <v>32</v>
      </c>
      <c r="G44" s="53" t="s">
        <v>33</v>
      </c>
      <c r="H44" s="53" t="s">
        <v>34</v>
      </c>
    </row>
    <row r="45" ht="45" customHeight="1" spans="1:8">
      <c r="A45" s="66">
        <v>1</v>
      </c>
      <c r="B45" s="56" t="s">
        <v>43</v>
      </c>
      <c r="C45" s="56" t="s">
        <v>44</v>
      </c>
      <c r="D45" s="56">
        <v>10</v>
      </c>
      <c r="E45" s="67" t="s">
        <v>105</v>
      </c>
      <c r="F45" s="65">
        <v>7740</v>
      </c>
      <c r="G45" s="65">
        <v>77400</v>
      </c>
      <c r="H45" s="68"/>
    </row>
    <row r="46" ht="45" customHeight="1" spans="1:8">
      <c r="A46" s="66"/>
      <c r="B46" s="56"/>
      <c r="C46" s="56"/>
      <c r="D46" s="56"/>
      <c r="E46" s="67" t="s">
        <v>106</v>
      </c>
      <c r="F46" s="65"/>
      <c r="G46" s="65"/>
      <c r="H46" s="68"/>
    </row>
    <row r="47" ht="45" customHeight="1" spans="1:8">
      <c r="A47" s="66"/>
      <c r="B47" s="56"/>
      <c r="C47" s="56"/>
      <c r="D47" s="56"/>
      <c r="E47" s="67" t="s">
        <v>107</v>
      </c>
      <c r="F47" s="65"/>
      <c r="G47" s="65"/>
      <c r="H47" s="68"/>
    </row>
    <row r="48" ht="45" customHeight="1" spans="1:8">
      <c r="A48" s="66"/>
      <c r="B48" s="56"/>
      <c r="C48" s="56"/>
      <c r="D48" s="56"/>
      <c r="E48" s="67" t="s">
        <v>108</v>
      </c>
      <c r="F48" s="65"/>
      <c r="G48" s="65"/>
      <c r="H48" s="68"/>
    </row>
    <row r="49" ht="45" customHeight="1" spans="1:8">
      <c r="A49" s="66"/>
      <c r="B49" s="56"/>
      <c r="C49" s="56"/>
      <c r="D49" s="56"/>
      <c r="E49" s="67" t="s">
        <v>109</v>
      </c>
      <c r="F49" s="65"/>
      <c r="G49" s="65"/>
      <c r="H49" s="68"/>
    </row>
    <row r="50" ht="45" customHeight="1" spans="1:8">
      <c r="A50" s="66"/>
      <c r="B50" s="56"/>
      <c r="C50" s="56"/>
      <c r="D50" s="56"/>
      <c r="E50" s="67" t="s">
        <v>110</v>
      </c>
      <c r="F50" s="65"/>
      <c r="G50" s="65"/>
      <c r="H50" s="68"/>
    </row>
    <row r="51" ht="45" customHeight="1" spans="1:8">
      <c r="A51" s="66"/>
      <c r="B51" s="56"/>
      <c r="C51" s="56"/>
      <c r="D51" s="56"/>
      <c r="E51" s="67" t="s">
        <v>111</v>
      </c>
      <c r="F51" s="65"/>
      <c r="G51" s="65"/>
      <c r="H51" s="68"/>
    </row>
    <row r="52" ht="99" customHeight="1" spans="1:8">
      <c r="A52" s="66"/>
      <c r="B52" s="56"/>
      <c r="C52" s="56"/>
      <c r="D52" s="56"/>
      <c r="E52" s="69" t="s">
        <v>112</v>
      </c>
      <c r="F52" s="65"/>
      <c r="G52" s="65"/>
      <c r="H52" s="68"/>
    </row>
    <row r="53" ht="90" customHeight="1" spans="1:8">
      <c r="A53" s="66">
        <v>2</v>
      </c>
      <c r="B53" s="56" t="s">
        <v>46</v>
      </c>
      <c r="C53" s="56" t="s">
        <v>36</v>
      </c>
      <c r="D53" s="56">
        <v>1</v>
      </c>
      <c r="E53" s="67" t="s">
        <v>113</v>
      </c>
      <c r="F53" s="65">
        <v>18980</v>
      </c>
      <c r="G53" s="65">
        <v>18980</v>
      </c>
      <c r="H53" s="65"/>
    </row>
    <row r="54" ht="29.25" spans="1:8">
      <c r="A54" s="66"/>
      <c r="B54" s="56"/>
      <c r="C54" s="56"/>
      <c r="D54" s="56"/>
      <c r="E54" s="67" t="s">
        <v>114</v>
      </c>
      <c r="F54" s="65"/>
      <c r="G54" s="65"/>
      <c r="H54" s="65"/>
    </row>
    <row r="55" ht="68" customHeight="1" spans="1:8">
      <c r="A55" s="66"/>
      <c r="B55" s="56"/>
      <c r="C55" s="56"/>
      <c r="D55" s="56"/>
      <c r="E55" s="67" t="s">
        <v>115</v>
      </c>
      <c r="F55" s="65"/>
      <c r="G55" s="65"/>
      <c r="H55" s="65"/>
    </row>
    <row r="56" ht="43.5" spans="1:8">
      <c r="A56" s="66"/>
      <c r="B56" s="56"/>
      <c r="C56" s="56"/>
      <c r="D56" s="56"/>
      <c r="E56" s="67" t="s">
        <v>116</v>
      </c>
      <c r="F56" s="65"/>
      <c r="G56" s="65"/>
      <c r="H56" s="65"/>
    </row>
    <row r="57" ht="72" customHeight="1" spans="1:8">
      <c r="A57" s="66"/>
      <c r="B57" s="56"/>
      <c r="C57" s="56"/>
      <c r="D57" s="56"/>
      <c r="E57" s="67" t="s">
        <v>117</v>
      </c>
      <c r="F57" s="65"/>
      <c r="G57" s="65"/>
      <c r="H57" s="65"/>
    </row>
    <row r="58" ht="43.5" spans="1:8">
      <c r="A58" s="66"/>
      <c r="B58" s="56"/>
      <c r="C58" s="56"/>
      <c r="D58" s="56"/>
      <c r="E58" s="67" t="s">
        <v>118</v>
      </c>
      <c r="F58" s="65"/>
      <c r="G58" s="65"/>
      <c r="H58" s="65"/>
    </row>
    <row r="59" ht="66" customHeight="1" spans="1:8">
      <c r="A59" s="66"/>
      <c r="B59" s="56"/>
      <c r="C59" s="56"/>
      <c r="D59" s="56"/>
      <c r="E59" s="67" t="s">
        <v>119</v>
      </c>
      <c r="F59" s="65"/>
      <c r="G59" s="65"/>
      <c r="H59" s="65"/>
    </row>
    <row r="60" ht="72" spans="1:8">
      <c r="A60" s="66"/>
      <c r="B60" s="56"/>
      <c r="C60" s="56"/>
      <c r="D60" s="56"/>
      <c r="E60" s="67" t="s">
        <v>120</v>
      </c>
      <c r="F60" s="65"/>
      <c r="G60" s="65"/>
      <c r="H60" s="65"/>
    </row>
    <row r="61" ht="76" customHeight="1" spans="1:8">
      <c r="A61" s="66"/>
      <c r="B61" s="56"/>
      <c r="C61" s="56"/>
      <c r="D61" s="56"/>
      <c r="E61" s="67" t="s">
        <v>121</v>
      </c>
      <c r="F61" s="65"/>
      <c r="G61" s="65"/>
      <c r="H61" s="65"/>
    </row>
    <row r="62" ht="43.5" spans="1:8">
      <c r="A62" s="66"/>
      <c r="B62" s="56"/>
      <c r="C62" s="56"/>
      <c r="D62" s="56"/>
      <c r="E62" s="69" t="s">
        <v>122</v>
      </c>
      <c r="F62" s="65"/>
      <c r="G62" s="65"/>
      <c r="H62" s="65"/>
    </row>
    <row r="63" ht="55" customHeight="1" spans="1:8">
      <c r="A63" s="66">
        <v>3</v>
      </c>
      <c r="B63" s="56" t="s">
        <v>48</v>
      </c>
      <c r="C63" s="56" t="s">
        <v>49</v>
      </c>
      <c r="D63" s="56">
        <v>1</v>
      </c>
      <c r="E63" s="67" t="s">
        <v>123</v>
      </c>
      <c r="F63" s="65">
        <v>2850</v>
      </c>
      <c r="G63" s="65">
        <v>2850</v>
      </c>
      <c r="H63" s="68"/>
    </row>
    <row r="64" ht="55" customHeight="1" spans="1:8">
      <c r="A64" s="66"/>
      <c r="B64" s="56"/>
      <c r="C64" s="56"/>
      <c r="D64" s="56"/>
      <c r="E64" s="67" t="s">
        <v>124</v>
      </c>
      <c r="F64" s="65"/>
      <c r="G64" s="65"/>
      <c r="H64" s="68"/>
    </row>
    <row r="65" ht="55" customHeight="1" spans="1:8">
      <c r="A65" s="66"/>
      <c r="B65" s="56"/>
      <c r="C65" s="56"/>
      <c r="D65" s="56"/>
      <c r="E65" s="67" t="s">
        <v>125</v>
      </c>
      <c r="F65" s="65"/>
      <c r="G65" s="65"/>
      <c r="H65" s="68"/>
    </row>
    <row r="66" ht="55" customHeight="1" spans="1:8">
      <c r="A66" s="66"/>
      <c r="B66" s="56"/>
      <c r="C66" s="56"/>
      <c r="D66" s="56"/>
      <c r="E66" s="67" t="s">
        <v>126</v>
      </c>
      <c r="F66" s="65"/>
      <c r="G66" s="65"/>
      <c r="H66" s="68"/>
    </row>
    <row r="67" ht="55" customHeight="1" spans="1:8">
      <c r="A67" s="66"/>
      <c r="B67" s="56"/>
      <c r="C67" s="56"/>
      <c r="D67" s="56"/>
      <c r="E67" s="67" t="s">
        <v>127</v>
      </c>
      <c r="F67" s="65"/>
      <c r="G67" s="65"/>
      <c r="H67" s="68"/>
    </row>
    <row r="68" ht="55" customHeight="1" spans="1:8">
      <c r="A68" s="66"/>
      <c r="B68" s="56"/>
      <c r="C68" s="56"/>
      <c r="D68" s="56"/>
      <c r="E68" s="67" t="s">
        <v>128</v>
      </c>
      <c r="F68" s="65"/>
      <c r="G68" s="65"/>
      <c r="H68" s="68"/>
    </row>
    <row r="69" ht="55" customHeight="1" spans="1:8">
      <c r="A69" s="66"/>
      <c r="B69" s="56"/>
      <c r="C69" s="56"/>
      <c r="D69" s="56"/>
      <c r="E69" s="69" t="s">
        <v>129</v>
      </c>
      <c r="F69" s="65"/>
      <c r="G69" s="65"/>
      <c r="H69" s="68"/>
    </row>
    <row r="70" ht="55" customHeight="1" spans="1:8">
      <c r="A70" s="66">
        <v>4</v>
      </c>
      <c r="B70" s="56" t="s">
        <v>51</v>
      </c>
      <c r="C70" s="56" t="s">
        <v>44</v>
      </c>
      <c r="D70" s="56">
        <v>10</v>
      </c>
      <c r="E70" s="67" t="s">
        <v>130</v>
      </c>
      <c r="F70" s="65">
        <v>620</v>
      </c>
      <c r="G70" s="65">
        <v>6200</v>
      </c>
      <c r="H70" s="68"/>
    </row>
    <row r="71" ht="55" customHeight="1" spans="1:8">
      <c r="A71" s="66"/>
      <c r="B71" s="56"/>
      <c r="C71" s="56"/>
      <c r="D71" s="56"/>
      <c r="E71" s="67" t="s">
        <v>131</v>
      </c>
      <c r="F71" s="65"/>
      <c r="G71" s="65"/>
      <c r="H71" s="68"/>
    </row>
    <row r="72" ht="55" customHeight="1" spans="1:8">
      <c r="A72" s="66"/>
      <c r="B72" s="56"/>
      <c r="C72" s="56"/>
      <c r="D72" s="56"/>
      <c r="E72" s="67" t="s">
        <v>132</v>
      </c>
      <c r="F72" s="65"/>
      <c r="G72" s="65"/>
      <c r="H72" s="68"/>
    </row>
    <row r="73" ht="55" customHeight="1" spans="1:8">
      <c r="A73" s="66"/>
      <c r="B73" s="56"/>
      <c r="C73" s="56"/>
      <c r="D73" s="56"/>
      <c r="E73" s="69" t="s">
        <v>133</v>
      </c>
      <c r="F73" s="65"/>
      <c r="G73" s="65"/>
      <c r="H73" s="68"/>
    </row>
    <row r="74" ht="55" customHeight="1" spans="1:8">
      <c r="A74" s="66">
        <v>5</v>
      </c>
      <c r="B74" s="56" t="s">
        <v>53</v>
      </c>
      <c r="C74" s="56" t="s">
        <v>49</v>
      </c>
      <c r="D74" s="56">
        <v>1</v>
      </c>
      <c r="E74" s="67" t="s">
        <v>134</v>
      </c>
      <c r="F74" s="65">
        <v>2770</v>
      </c>
      <c r="G74" s="65">
        <v>2770</v>
      </c>
      <c r="H74" s="68"/>
    </row>
    <row r="75" ht="55" customHeight="1" spans="1:8">
      <c r="A75" s="66"/>
      <c r="B75" s="56"/>
      <c r="C75" s="56"/>
      <c r="D75" s="56"/>
      <c r="E75" s="67" t="s">
        <v>135</v>
      </c>
      <c r="F75" s="65"/>
      <c r="G75" s="65"/>
      <c r="H75" s="68"/>
    </row>
    <row r="76" ht="55" customHeight="1" spans="1:8">
      <c r="A76" s="66"/>
      <c r="B76" s="56"/>
      <c r="C76" s="56"/>
      <c r="D76" s="56"/>
      <c r="E76" s="69" t="s">
        <v>136</v>
      </c>
      <c r="F76" s="65"/>
      <c r="G76" s="65"/>
      <c r="H76" s="68"/>
    </row>
    <row r="77" ht="29.25" spans="1:8">
      <c r="A77" s="66">
        <v>6</v>
      </c>
      <c r="B77" s="56" t="s">
        <v>55</v>
      </c>
      <c r="C77" s="56" t="s">
        <v>49</v>
      </c>
      <c r="D77" s="56">
        <v>1</v>
      </c>
      <c r="E77" s="60" t="s">
        <v>56</v>
      </c>
      <c r="F77" s="65">
        <v>3800</v>
      </c>
      <c r="G77" s="65">
        <v>3800</v>
      </c>
      <c r="H77" s="68"/>
    </row>
    <row r="78" ht="15" spans="1:8">
      <c r="A78" s="66">
        <v>7</v>
      </c>
      <c r="B78" s="56" t="s">
        <v>57</v>
      </c>
      <c r="C78" s="56" t="s">
        <v>58</v>
      </c>
      <c r="D78" s="56">
        <v>1</v>
      </c>
      <c r="E78" s="60" t="s">
        <v>59</v>
      </c>
      <c r="F78" s="65">
        <v>1400</v>
      </c>
      <c r="G78" s="65">
        <v>1400</v>
      </c>
      <c r="H78" s="68"/>
    </row>
    <row r="79" ht="29.25" spans="1:8">
      <c r="A79" s="66">
        <v>8</v>
      </c>
      <c r="B79" s="56" t="s">
        <v>60</v>
      </c>
      <c r="C79" s="56" t="s">
        <v>49</v>
      </c>
      <c r="D79" s="56">
        <v>1</v>
      </c>
      <c r="E79" s="60" t="s">
        <v>61</v>
      </c>
      <c r="F79" s="65">
        <v>4200</v>
      </c>
      <c r="G79" s="65">
        <v>4200</v>
      </c>
      <c r="H79" s="68"/>
    </row>
    <row r="80" ht="29.25" spans="1:8">
      <c r="A80" s="66">
        <v>9</v>
      </c>
      <c r="B80" s="56" t="s">
        <v>62</v>
      </c>
      <c r="C80" s="56" t="s">
        <v>49</v>
      </c>
      <c r="D80" s="56">
        <v>1</v>
      </c>
      <c r="E80" s="60" t="s">
        <v>63</v>
      </c>
      <c r="F80" s="65">
        <v>9800</v>
      </c>
      <c r="G80" s="65">
        <v>9800</v>
      </c>
      <c r="H80" s="68"/>
    </row>
    <row r="81" ht="16.5" customHeight="1" spans="1:8">
      <c r="A81" s="70" t="s">
        <v>137</v>
      </c>
      <c r="B81" s="70"/>
      <c r="C81" s="70"/>
      <c r="D81" s="70"/>
      <c r="E81" s="70"/>
      <c r="F81" s="70"/>
      <c r="G81" s="70"/>
      <c r="H81" s="70"/>
    </row>
  </sheetData>
  <mergeCells count="61">
    <mergeCell ref="A1:H1"/>
    <mergeCell ref="A2:B2"/>
    <mergeCell ref="A17:H17"/>
    <mergeCell ref="A18:B18"/>
    <mergeCell ref="A35:H35"/>
    <mergeCell ref="A36:B36"/>
    <mergeCell ref="A43:H43"/>
    <mergeCell ref="A81:H81"/>
    <mergeCell ref="A45:A52"/>
    <mergeCell ref="A53:A62"/>
    <mergeCell ref="A63:A69"/>
    <mergeCell ref="A70:A73"/>
    <mergeCell ref="A74:A76"/>
    <mergeCell ref="B45:B52"/>
    <mergeCell ref="B53:B62"/>
    <mergeCell ref="B63:B69"/>
    <mergeCell ref="B70:B73"/>
    <mergeCell ref="B74:B76"/>
    <mergeCell ref="C3:C16"/>
    <mergeCell ref="C19:C34"/>
    <mergeCell ref="C37:C42"/>
    <mergeCell ref="C45:C52"/>
    <mergeCell ref="C53:C62"/>
    <mergeCell ref="C63:C69"/>
    <mergeCell ref="C70:C73"/>
    <mergeCell ref="C74:C76"/>
    <mergeCell ref="D3:D16"/>
    <mergeCell ref="D19:D34"/>
    <mergeCell ref="D37:D42"/>
    <mergeCell ref="D45:D52"/>
    <mergeCell ref="D53:D62"/>
    <mergeCell ref="D63:D69"/>
    <mergeCell ref="D70:D73"/>
    <mergeCell ref="D74:D76"/>
    <mergeCell ref="F3:F16"/>
    <mergeCell ref="F19:F34"/>
    <mergeCell ref="F37:F42"/>
    <mergeCell ref="F45:F52"/>
    <mergeCell ref="F53:F62"/>
    <mergeCell ref="F63:F69"/>
    <mergeCell ref="F70:F73"/>
    <mergeCell ref="F74:F76"/>
    <mergeCell ref="G3:G16"/>
    <mergeCell ref="G19:G34"/>
    <mergeCell ref="G37:G42"/>
    <mergeCell ref="G45:G52"/>
    <mergeCell ref="G53:G62"/>
    <mergeCell ref="G63:G69"/>
    <mergeCell ref="G70:G73"/>
    <mergeCell ref="G74:G76"/>
    <mergeCell ref="H3:H16"/>
    <mergeCell ref="H19:H34"/>
    <mergeCell ref="H37:H42"/>
    <mergeCell ref="H45:H52"/>
    <mergeCell ref="H53:H62"/>
    <mergeCell ref="H63:H69"/>
    <mergeCell ref="H70:H73"/>
    <mergeCell ref="H74:H76"/>
    <mergeCell ref="A3:B16"/>
    <mergeCell ref="A19:B34"/>
    <mergeCell ref="A37:B42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opLeftCell="A77" workbookViewId="0">
      <selection activeCell="F81" sqref="F81:F86"/>
    </sheetView>
  </sheetViews>
  <sheetFormatPr defaultColWidth="9" defaultRowHeight="13.5" outlineLevelCol="7"/>
  <sheetData>
    <row r="1" ht="22.5" customHeight="1" spans="1:8">
      <c r="A1" s="21" t="s">
        <v>138</v>
      </c>
      <c r="B1" s="22"/>
      <c r="C1" s="22"/>
      <c r="D1" s="22"/>
      <c r="E1" s="22"/>
      <c r="F1" s="22"/>
      <c r="G1" s="22"/>
      <c r="H1" s="23"/>
    </row>
    <row r="2" ht="24" customHeight="1" spans="1:8">
      <c r="A2" s="24" t="s">
        <v>139</v>
      </c>
      <c r="B2" s="25"/>
      <c r="C2" s="25"/>
      <c r="D2" s="25"/>
      <c r="E2" s="25"/>
      <c r="F2" s="25"/>
      <c r="G2" s="25"/>
      <c r="H2" s="26"/>
    </row>
    <row r="3" ht="38.25" customHeight="1" spans="1:8">
      <c r="A3" s="27" t="s">
        <v>140</v>
      </c>
      <c r="B3" s="27"/>
      <c r="C3" s="27"/>
      <c r="D3" s="27"/>
      <c r="E3" s="27"/>
      <c r="F3" s="27"/>
      <c r="G3" s="27"/>
      <c r="H3" s="27"/>
    </row>
    <row r="4" ht="18.75" customHeight="1" spans="1:8">
      <c r="A4" s="28" t="s">
        <v>141</v>
      </c>
      <c r="B4" s="29"/>
      <c r="C4" s="29"/>
      <c r="D4" s="29"/>
      <c r="E4" s="29"/>
      <c r="F4" s="29"/>
      <c r="G4" s="29"/>
      <c r="H4" s="30"/>
    </row>
    <row r="5" ht="20.25" customHeight="1" spans="1:8">
      <c r="A5" s="31" t="s">
        <v>142</v>
      </c>
      <c r="B5" s="32"/>
      <c r="C5" s="32"/>
      <c r="D5" s="32"/>
      <c r="E5" s="32"/>
      <c r="F5" s="32"/>
      <c r="G5" s="32"/>
      <c r="H5" s="33"/>
    </row>
    <row r="6" ht="15.75" customHeight="1" spans="1:8">
      <c r="A6" s="34" t="s">
        <v>66</v>
      </c>
      <c r="B6" s="34"/>
      <c r="C6" s="34"/>
      <c r="D6" s="34"/>
      <c r="E6" s="34"/>
      <c r="F6" s="34"/>
      <c r="G6" s="34"/>
      <c r="H6" s="34"/>
    </row>
    <row r="7" ht="30" customHeight="1" spans="1:8">
      <c r="A7" s="35" t="s">
        <v>28</v>
      </c>
      <c r="B7" s="35"/>
      <c r="C7" s="36" t="s">
        <v>29</v>
      </c>
      <c r="D7" s="36" t="s">
        <v>30</v>
      </c>
      <c r="E7" s="37" t="s">
        <v>31</v>
      </c>
      <c r="F7" s="36" t="s">
        <v>32</v>
      </c>
      <c r="G7" s="36" t="s">
        <v>33</v>
      </c>
      <c r="H7" s="36" t="s">
        <v>34</v>
      </c>
    </row>
    <row r="8" ht="58.5" customHeight="1" spans="1:8">
      <c r="A8" s="38" t="s">
        <v>75</v>
      </c>
      <c r="B8" s="38"/>
      <c r="C8" s="39" t="s">
        <v>36</v>
      </c>
      <c r="D8" s="39">
        <v>1</v>
      </c>
      <c r="E8" s="40" t="s">
        <v>76</v>
      </c>
      <c r="F8" s="41">
        <v>8350</v>
      </c>
      <c r="G8" s="41">
        <v>8350</v>
      </c>
      <c r="H8" s="42"/>
    </row>
    <row r="9" ht="57.75" spans="1:8">
      <c r="A9" s="38"/>
      <c r="B9" s="38"/>
      <c r="C9" s="39"/>
      <c r="D9" s="39"/>
      <c r="E9" s="40" t="s">
        <v>77</v>
      </c>
      <c r="F9" s="41"/>
      <c r="G9" s="41"/>
      <c r="H9" s="42"/>
    </row>
    <row r="10" ht="72" spans="1:8">
      <c r="A10" s="38"/>
      <c r="B10" s="38"/>
      <c r="C10" s="39"/>
      <c r="D10" s="39"/>
      <c r="E10" s="40" t="s">
        <v>78</v>
      </c>
      <c r="F10" s="41"/>
      <c r="G10" s="41"/>
      <c r="H10" s="42"/>
    </row>
    <row r="11" ht="43.5" spans="1:8">
      <c r="A11" s="38"/>
      <c r="B11" s="38"/>
      <c r="C11" s="39"/>
      <c r="D11" s="39"/>
      <c r="E11" s="40" t="s">
        <v>79</v>
      </c>
      <c r="F11" s="41"/>
      <c r="G11" s="41"/>
      <c r="H11" s="42"/>
    </row>
    <row r="12" ht="72" spans="1:8">
      <c r="A12" s="38"/>
      <c r="B12" s="38"/>
      <c r="C12" s="39"/>
      <c r="D12" s="39"/>
      <c r="E12" s="40" t="s">
        <v>80</v>
      </c>
      <c r="F12" s="41"/>
      <c r="G12" s="41"/>
      <c r="H12" s="42"/>
    </row>
    <row r="13" ht="29.25" spans="1:8">
      <c r="A13" s="38"/>
      <c r="B13" s="38"/>
      <c r="C13" s="39"/>
      <c r="D13" s="39"/>
      <c r="E13" s="40" t="s">
        <v>81</v>
      </c>
      <c r="F13" s="41"/>
      <c r="G13" s="41"/>
      <c r="H13" s="42"/>
    </row>
    <row r="14" ht="29.25" spans="1:8">
      <c r="A14" s="38"/>
      <c r="B14" s="38"/>
      <c r="C14" s="39"/>
      <c r="D14" s="39"/>
      <c r="E14" s="40" t="s">
        <v>82</v>
      </c>
      <c r="F14" s="41"/>
      <c r="G14" s="41"/>
      <c r="H14" s="42"/>
    </row>
    <row r="15" ht="72" spans="1:8">
      <c r="A15" s="38"/>
      <c r="B15" s="38"/>
      <c r="C15" s="39"/>
      <c r="D15" s="39"/>
      <c r="E15" s="40" t="s">
        <v>83</v>
      </c>
      <c r="F15" s="41"/>
      <c r="G15" s="41"/>
      <c r="H15" s="42"/>
    </row>
    <row r="16" ht="57.75" spans="1:8">
      <c r="A16" s="38"/>
      <c r="B16" s="38"/>
      <c r="C16" s="39"/>
      <c r="D16" s="39"/>
      <c r="E16" s="40" t="s">
        <v>84</v>
      </c>
      <c r="F16" s="41"/>
      <c r="G16" s="41"/>
      <c r="H16" s="42"/>
    </row>
    <row r="17" ht="57.75" spans="1:8">
      <c r="A17" s="38"/>
      <c r="B17" s="38"/>
      <c r="C17" s="39"/>
      <c r="D17" s="39"/>
      <c r="E17" s="40" t="s">
        <v>85</v>
      </c>
      <c r="F17" s="41"/>
      <c r="G17" s="41"/>
      <c r="H17" s="42"/>
    </row>
    <row r="18" ht="200.25" spans="1:8">
      <c r="A18" s="38"/>
      <c r="B18" s="38"/>
      <c r="C18" s="39"/>
      <c r="D18" s="39"/>
      <c r="E18" s="40" t="s">
        <v>86</v>
      </c>
      <c r="F18" s="41"/>
      <c r="G18" s="41"/>
      <c r="H18" s="42"/>
    </row>
    <row r="19" ht="43.5" spans="1:8">
      <c r="A19" s="38"/>
      <c r="B19" s="38"/>
      <c r="C19" s="39"/>
      <c r="D19" s="39"/>
      <c r="E19" s="40" t="s">
        <v>87</v>
      </c>
      <c r="F19" s="41"/>
      <c r="G19" s="41"/>
      <c r="H19" s="42"/>
    </row>
    <row r="20" ht="86.25" spans="1:8">
      <c r="A20" s="38"/>
      <c r="B20" s="38"/>
      <c r="C20" s="39"/>
      <c r="D20" s="39"/>
      <c r="E20" s="40" t="s">
        <v>88</v>
      </c>
      <c r="F20" s="41"/>
      <c r="G20" s="41"/>
      <c r="H20" s="42"/>
    </row>
    <row r="21" ht="86.25" spans="1:8">
      <c r="A21" s="38"/>
      <c r="B21" s="38"/>
      <c r="C21" s="39"/>
      <c r="D21" s="39"/>
      <c r="E21" s="43" t="s">
        <v>89</v>
      </c>
      <c r="F21" s="41"/>
      <c r="G21" s="41"/>
      <c r="H21" s="44"/>
    </row>
    <row r="22" ht="15.75" customHeight="1" spans="1:8">
      <c r="A22" s="34" t="s">
        <v>27</v>
      </c>
      <c r="B22" s="34"/>
      <c r="C22" s="34"/>
      <c r="D22" s="34"/>
      <c r="E22" s="34"/>
      <c r="F22" s="34"/>
      <c r="G22" s="34"/>
      <c r="H22" s="34"/>
    </row>
    <row r="23" ht="39" customHeight="1" spans="1:8">
      <c r="A23" s="45" t="s">
        <v>28</v>
      </c>
      <c r="B23" s="45"/>
      <c r="C23" s="46" t="s">
        <v>29</v>
      </c>
      <c r="D23" s="46" t="s">
        <v>30</v>
      </c>
      <c r="E23" s="47" t="s">
        <v>31</v>
      </c>
      <c r="F23" s="46" t="s">
        <v>32</v>
      </c>
      <c r="G23" s="46" t="s">
        <v>33</v>
      </c>
      <c r="H23" s="46" t="s">
        <v>34</v>
      </c>
    </row>
    <row r="24" ht="58.5" customHeight="1" spans="1:8">
      <c r="A24" s="38" t="s">
        <v>35</v>
      </c>
      <c r="B24" s="38"/>
      <c r="C24" s="48" t="s">
        <v>36</v>
      </c>
      <c r="D24" s="48">
        <v>1</v>
      </c>
      <c r="E24" s="40" t="s">
        <v>90</v>
      </c>
      <c r="F24" s="41">
        <v>7600</v>
      </c>
      <c r="G24" s="41">
        <v>7600</v>
      </c>
      <c r="H24" s="42"/>
    </row>
    <row r="25" ht="43.5" spans="1:8">
      <c r="A25" s="38"/>
      <c r="B25" s="38"/>
      <c r="C25" s="48"/>
      <c r="D25" s="48"/>
      <c r="E25" s="40" t="s">
        <v>91</v>
      </c>
      <c r="F25" s="41"/>
      <c r="G25" s="41"/>
      <c r="H25" s="42"/>
    </row>
    <row r="26" ht="86.25" spans="1:8">
      <c r="A26" s="38"/>
      <c r="B26" s="38"/>
      <c r="C26" s="48"/>
      <c r="D26" s="48"/>
      <c r="E26" s="40" t="s">
        <v>92</v>
      </c>
      <c r="F26" s="41"/>
      <c r="G26" s="41"/>
      <c r="H26" s="42"/>
    </row>
    <row r="27" ht="57.75" spans="1:8">
      <c r="A27" s="38"/>
      <c r="B27" s="38"/>
      <c r="C27" s="48"/>
      <c r="D27" s="48"/>
      <c r="E27" s="40" t="s">
        <v>93</v>
      </c>
      <c r="F27" s="41"/>
      <c r="G27" s="41"/>
      <c r="H27" s="42"/>
    </row>
    <row r="28" ht="129" spans="1:8">
      <c r="A28" s="38"/>
      <c r="B28" s="38"/>
      <c r="C28" s="48"/>
      <c r="D28" s="48"/>
      <c r="E28" s="40" t="s">
        <v>143</v>
      </c>
      <c r="F28" s="41"/>
      <c r="G28" s="41"/>
      <c r="H28" s="42"/>
    </row>
    <row r="29" ht="57.75" spans="1:8">
      <c r="A29" s="38"/>
      <c r="B29" s="38"/>
      <c r="C29" s="48"/>
      <c r="D29" s="48"/>
      <c r="E29" s="40" t="s">
        <v>96</v>
      </c>
      <c r="F29" s="41"/>
      <c r="G29" s="41"/>
      <c r="H29" s="42"/>
    </row>
    <row r="30" ht="57.75" spans="1:8">
      <c r="A30" s="38"/>
      <c r="B30" s="38"/>
      <c r="C30" s="48"/>
      <c r="D30" s="48"/>
      <c r="E30" s="40" t="s">
        <v>97</v>
      </c>
      <c r="F30" s="41"/>
      <c r="G30" s="41"/>
      <c r="H30" s="42"/>
    </row>
    <row r="31" ht="129" spans="1:8">
      <c r="A31" s="38"/>
      <c r="B31" s="38"/>
      <c r="C31" s="48"/>
      <c r="D31" s="48"/>
      <c r="E31" s="40" t="s">
        <v>98</v>
      </c>
      <c r="F31" s="41"/>
      <c r="G31" s="41"/>
      <c r="H31" s="42"/>
    </row>
    <row r="32" ht="243" spans="1:8">
      <c r="A32" s="38"/>
      <c r="B32" s="38"/>
      <c r="C32" s="48"/>
      <c r="D32" s="48"/>
      <c r="E32" s="40" t="s">
        <v>99</v>
      </c>
      <c r="F32" s="41"/>
      <c r="G32" s="41"/>
      <c r="H32" s="42"/>
    </row>
    <row r="33" ht="214.5" spans="1:8">
      <c r="A33" s="38"/>
      <c r="B33" s="38"/>
      <c r="C33" s="48"/>
      <c r="D33" s="48"/>
      <c r="E33" s="43" t="s">
        <v>100</v>
      </c>
      <c r="F33" s="41"/>
      <c r="G33" s="41"/>
      <c r="H33" s="44"/>
    </row>
    <row r="34" ht="15.75" customHeight="1" spans="1:8">
      <c r="A34" s="34" t="s">
        <v>38</v>
      </c>
      <c r="B34" s="34"/>
      <c r="C34" s="34"/>
      <c r="D34" s="34"/>
      <c r="E34" s="34"/>
      <c r="F34" s="34"/>
      <c r="G34" s="34"/>
      <c r="H34" s="34"/>
    </row>
    <row r="35" ht="39" customHeight="1" spans="1:8">
      <c r="A35" s="45" t="s">
        <v>28</v>
      </c>
      <c r="B35" s="45"/>
      <c r="C35" s="46" t="s">
        <v>29</v>
      </c>
      <c r="D35" s="46" t="s">
        <v>30</v>
      </c>
      <c r="E35" s="47" t="s">
        <v>31</v>
      </c>
      <c r="F35" s="46" t="s">
        <v>32</v>
      </c>
      <c r="G35" s="46" t="s">
        <v>33</v>
      </c>
      <c r="H35" s="46" t="s">
        <v>34</v>
      </c>
    </row>
    <row r="36" ht="30" customHeight="1" spans="1:8">
      <c r="A36" s="38" t="s">
        <v>39</v>
      </c>
      <c r="B36" s="38"/>
      <c r="C36" s="48" t="s">
        <v>36</v>
      </c>
      <c r="D36" s="48">
        <v>1</v>
      </c>
      <c r="E36" s="40" t="s">
        <v>144</v>
      </c>
      <c r="F36" s="41">
        <v>1210</v>
      </c>
      <c r="G36" s="41">
        <v>1210</v>
      </c>
      <c r="H36" s="42"/>
    </row>
    <row r="37" ht="29.25" spans="1:8">
      <c r="A37" s="38"/>
      <c r="B37" s="38"/>
      <c r="C37" s="48"/>
      <c r="D37" s="48"/>
      <c r="E37" s="40" t="s">
        <v>101</v>
      </c>
      <c r="F37" s="41"/>
      <c r="G37" s="41"/>
      <c r="H37" s="42"/>
    </row>
    <row r="38" ht="29.25" spans="1:8">
      <c r="A38" s="38"/>
      <c r="B38" s="38"/>
      <c r="C38" s="48"/>
      <c r="D38" s="48"/>
      <c r="E38" s="40" t="s">
        <v>102</v>
      </c>
      <c r="F38" s="41"/>
      <c r="G38" s="41"/>
      <c r="H38" s="42"/>
    </row>
    <row r="39" ht="43.5" spans="1:8">
      <c r="A39" s="38"/>
      <c r="B39" s="38"/>
      <c r="C39" s="48"/>
      <c r="D39" s="48"/>
      <c r="E39" s="40" t="s">
        <v>103</v>
      </c>
      <c r="F39" s="41"/>
      <c r="G39" s="41"/>
      <c r="H39" s="42"/>
    </row>
    <row r="40" ht="100.5" spans="1:8">
      <c r="A40" s="38"/>
      <c r="B40" s="38"/>
      <c r="C40" s="48"/>
      <c r="D40" s="48"/>
      <c r="E40" s="40" t="s">
        <v>104</v>
      </c>
      <c r="F40" s="41"/>
      <c r="G40" s="41"/>
      <c r="H40" s="42"/>
    </row>
    <row r="41" ht="14.25" spans="1:8">
      <c r="A41" s="38"/>
      <c r="B41" s="38"/>
      <c r="C41" s="48"/>
      <c r="D41" s="48"/>
      <c r="E41" s="49"/>
      <c r="F41" s="41"/>
      <c r="G41" s="41"/>
      <c r="H41" s="44"/>
    </row>
    <row r="42" ht="15.75" customHeight="1" spans="1:8">
      <c r="A42" s="34" t="s">
        <v>41</v>
      </c>
      <c r="B42" s="34"/>
      <c r="C42" s="34"/>
      <c r="D42" s="34"/>
      <c r="E42" s="34"/>
      <c r="F42" s="34"/>
      <c r="G42" s="34"/>
      <c r="H42" s="34"/>
    </row>
    <row r="43" ht="29.25" spans="1:8">
      <c r="A43" s="35" t="s">
        <v>42</v>
      </c>
      <c r="B43" s="36" t="s">
        <v>28</v>
      </c>
      <c r="C43" s="36" t="s">
        <v>29</v>
      </c>
      <c r="D43" s="36" t="s">
        <v>30</v>
      </c>
      <c r="E43" s="37" t="s">
        <v>31</v>
      </c>
      <c r="F43" s="36" t="s">
        <v>32</v>
      </c>
      <c r="G43" s="36" t="s">
        <v>33</v>
      </c>
      <c r="H43" s="36" t="s">
        <v>34</v>
      </c>
    </row>
    <row r="44" ht="58.5" customHeight="1" spans="1:8">
      <c r="A44" s="50">
        <v>1</v>
      </c>
      <c r="B44" s="39" t="s">
        <v>43</v>
      </c>
      <c r="C44" s="39" t="s">
        <v>44</v>
      </c>
      <c r="D44" s="39">
        <v>10</v>
      </c>
      <c r="E44" s="40" t="s">
        <v>145</v>
      </c>
      <c r="F44" s="41">
        <v>7850</v>
      </c>
      <c r="G44" s="41">
        <v>78500</v>
      </c>
      <c r="H44" s="41" t="s">
        <v>146</v>
      </c>
    </row>
    <row r="45" ht="100.5" spans="1:8">
      <c r="A45" s="50"/>
      <c r="B45" s="39"/>
      <c r="C45" s="39"/>
      <c r="D45" s="39"/>
      <c r="E45" s="40" t="s">
        <v>105</v>
      </c>
      <c r="F45" s="41"/>
      <c r="G45" s="41"/>
      <c r="H45" s="41"/>
    </row>
    <row r="46" ht="143.25" spans="1:8">
      <c r="A46" s="50"/>
      <c r="B46" s="39"/>
      <c r="C46" s="39"/>
      <c r="D46" s="39"/>
      <c r="E46" s="40" t="s">
        <v>106</v>
      </c>
      <c r="F46" s="41"/>
      <c r="G46" s="41"/>
      <c r="H46" s="41"/>
    </row>
    <row r="47" ht="171.75" spans="1:8">
      <c r="A47" s="50"/>
      <c r="B47" s="39"/>
      <c r="C47" s="39"/>
      <c r="D47" s="39"/>
      <c r="E47" s="40" t="s">
        <v>107</v>
      </c>
      <c r="F47" s="41"/>
      <c r="G47" s="41"/>
      <c r="H47" s="41"/>
    </row>
    <row r="48" ht="243" spans="1:8">
      <c r="A48" s="50"/>
      <c r="B48" s="39"/>
      <c r="C48" s="39"/>
      <c r="D48" s="39"/>
      <c r="E48" s="40" t="s">
        <v>108</v>
      </c>
      <c r="F48" s="41"/>
      <c r="G48" s="41"/>
      <c r="H48" s="41"/>
    </row>
    <row r="49" ht="409.5" spans="1:8">
      <c r="A49" s="50"/>
      <c r="B49" s="39"/>
      <c r="C49" s="39"/>
      <c r="D49" s="39"/>
      <c r="E49" s="40" t="s">
        <v>109</v>
      </c>
      <c r="F49" s="41"/>
      <c r="G49" s="41"/>
      <c r="H49" s="41"/>
    </row>
    <row r="50" ht="186" spans="1:8">
      <c r="A50" s="50"/>
      <c r="B50" s="39"/>
      <c r="C50" s="39"/>
      <c r="D50" s="39"/>
      <c r="E50" s="40" t="s">
        <v>110</v>
      </c>
      <c r="F50" s="41"/>
      <c r="G50" s="41"/>
      <c r="H50" s="41"/>
    </row>
    <row r="51" ht="171.75" spans="1:8">
      <c r="A51" s="50"/>
      <c r="B51" s="39"/>
      <c r="C51" s="39"/>
      <c r="D51" s="39"/>
      <c r="E51" s="40" t="s">
        <v>111</v>
      </c>
      <c r="F51" s="41"/>
      <c r="G51" s="41"/>
      <c r="H51" s="41"/>
    </row>
    <row r="52" ht="243" spans="1:8">
      <c r="A52" s="50"/>
      <c r="B52" s="39"/>
      <c r="C52" s="39"/>
      <c r="D52" s="39"/>
      <c r="E52" s="43" t="s">
        <v>112</v>
      </c>
      <c r="F52" s="41"/>
      <c r="G52" s="41"/>
      <c r="H52" s="41"/>
    </row>
    <row r="53" ht="72.75" customHeight="1" spans="1:8">
      <c r="A53" s="50">
        <v>2</v>
      </c>
      <c r="B53" s="39" t="s">
        <v>46</v>
      </c>
      <c r="C53" s="39" t="s">
        <v>36</v>
      </c>
      <c r="D53" s="39">
        <v>1</v>
      </c>
      <c r="E53" s="40" t="s">
        <v>147</v>
      </c>
      <c r="F53" s="41">
        <v>19800</v>
      </c>
      <c r="G53" s="41">
        <v>19800</v>
      </c>
      <c r="H53" s="41" t="s">
        <v>146</v>
      </c>
    </row>
    <row r="54" ht="271.5" spans="1:8">
      <c r="A54" s="50"/>
      <c r="B54" s="39"/>
      <c r="C54" s="39"/>
      <c r="D54" s="39"/>
      <c r="E54" s="40" t="s">
        <v>113</v>
      </c>
      <c r="F54" s="41"/>
      <c r="G54" s="41"/>
      <c r="H54" s="41"/>
    </row>
    <row r="55" ht="100.5" spans="1:8">
      <c r="A55" s="50"/>
      <c r="B55" s="39"/>
      <c r="C55" s="39"/>
      <c r="D55" s="39"/>
      <c r="E55" s="40" t="s">
        <v>114</v>
      </c>
      <c r="F55" s="41"/>
      <c r="G55" s="41"/>
      <c r="H55" s="41"/>
    </row>
    <row r="56" ht="114.75" spans="1:8">
      <c r="A56" s="50"/>
      <c r="B56" s="39"/>
      <c r="C56" s="39"/>
      <c r="D56" s="39"/>
      <c r="E56" s="40" t="s">
        <v>115</v>
      </c>
      <c r="F56" s="41"/>
      <c r="G56" s="41"/>
      <c r="H56" s="41"/>
    </row>
    <row r="57" ht="129" spans="1:8">
      <c r="A57" s="50"/>
      <c r="B57" s="39"/>
      <c r="C57" s="39"/>
      <c r="D57" s="39"/>
      <c r="E57" s="40" t="s">
        <v>116</v>
      </c>
      <c r="F57" s="41"/>
      <c r="G57" s="41"/>
      <c r="H57" s="41"/>
    </row>
    <row r="58" ht="157.5" spans="1:8">
      <c r="A58" s="50"/>
      <c r="B58" s="39"/>
      <c r="C58" s="39"/>
      <c r="D58" s="39"/>
      <c r="E58" s="40" t="s">
        <v>117</v>
      </c>
      <c r="F58" s="41"/>
      <c r="G58" s="41"/>
      <c r="H58" s="41"/>
    </row>
    <row r="59" ht="114.75" spans="1:8">
      <c r="A59" s="50"/>
      <c r="B59" s="39"/>
      <c r="C59" s="39"/>
      <c r="D59" s="39"/>
      <c r="E59" s="40" t="s">
        <v>118</v>
      </c>
      <c r="F59" s="41"/>
      <c r="G59" s="41"/>
      <c r="H59" s="41"/>
    </row>
    <row r="60" ht="171.75" spans="1:8">
      <c r="A60" s="50"/>
      <c r="B60" s="39"/>
      <c r="C60" s="39"/>
      <c r="D60" s="39"/>
      <c r="E60" s="40" t="s">
        <v>119</v>
      </c>
      <c r="F60" s="41"/>
      <c r="G60" s="41"/>
      <c r="H60" s="41"/>
    </row>
    <row r="61" ht="243" spans="1:8">
      <c r="A61" s="50"/>
      <c r="B61" s="39"/>
      <c r="C61" s="39"/>
      <c r="D61" s="39"/>
      <c r="E61" s="40" t="s">
        <v>120</v>
      </c>
      <c r="F61" s="41"/>
      <c r="G61" s="41"/>
      <c r="H61" s="41"/>
    </row>
    <row r="62" ht="100.5" spans="1:8">
      <c r="A62" s="50"/>
      <c r="B62" s="39"/>
      <c r="C62" s="39"/>
      <c r="D62" s="39"/>
      <c r="E62" s="40" t="s">
        <v>121</v>
      </c>
      <c r="F62" s="41"/>
      <c r="G62" s="41"/>
      <c r="H62" s="41"/>
    </row>
    <row r="63" ht="129" spans="1:8">
      <c r="A63" s="50"/>
      <c r="B63" s="39"/>
      <c r="C63" s="39"/>
      <c r="D63" s="39"/>
      <c r="E63" s="43" t="s">
        <v>122</v>
      </c>
      <c r="F63" s="41"/>
      <c r="G63" s="41"/>
      <c r="H63" s="41"/>
    </row>
    <row r="64" ht="44.25" customHeight="1" spans="1:8">
      <c r="A64" s="50">
        <v>3</v>
      </c>
      <c r="B64" s="39" t="s">
        <v>48</v>
      </c>
      <c r="C64" s="39" t="s">
        <v>49</v>
      </c>
      <c r="D64" s="39">
        <v>1</v>
      </c>
      <c r="E64" s="40" t="s">
        <v>148</v>
      </c>
      <c r="F64" s="41">
        <v>2910</v>
      </c>
      <c r="G64" s="41">
        <v>2910</v>
      </c>
      <c r="H64" s="41" t="s">
        <v>146</v>
      </c>
    </row>
    <row r="65" ht="86.25" spans="1:8">
      <c r="A65" s="50"/>
      <c r="B65" s="39"/>
      <c r="C65" s="39"/>
      <c r="D65" s="39"/>
      <c r="E65" s="40" t="s">
        <v>123</v>
      </c>
      <c r="F65" s="41"/>
      <c r="G65" s="41"/>
      <c r="H65" s="41"/>
    </row>
    <row r="66" ht="72" spans="1:8">
      <c r="A66" s="50"/>
      <c r="B66" s="39"/>
      <c r="C66" s="39"/>
      <c r="D66" s="39"/>
      <c r="E66" s="40" t="s">
        <v>124</v>
      </c>
      <c r="F66" s="41"/>
      <c r="G66" s="41"/>
      <c r="H66" s="41"/>
    </row>
    <row r="67" ht="57.75" spans="1:8">
      <c r="A67" s="50"/>
      <c r="B67" s="39"/>
      <c r="C67" s="39"/>
      <c r="D67" s="39"/>
      <c r="E67" s="40" t="s">
        <v>125</v>
      </c>
      <c r="F67" s="41"/>
      <c r="G67" s="41"/>
      <c r="H67" s="41"/>
    </row>
    <row r="68" ht="57.75" spans="1:8">
      <c r="A68" s="50"/>
      <c r="B68" s="39"/>
      <c r="C68" s="39"/>
      <c r="D68" s="39"/>
      <c r="E68" s="40" t="s">
        <v>126</v>
      </c>
      <c r="F68" s="41"/>
      <c r="G68" s="41"/>
      <c r="H68" s="41"/>
    </row>
    <row r="69" ht="157.5" spans="1:8">
      <c r="A69" s="50"/>
      <c r="B69" s="39"/>
      <c r="C69" s="39"/>
      <c r="D69" s="39"/>
      <c r="E69" s="40" t="s">
        <v>127</v>
      </c>
      <c r="F69" s="41"/>
      <c r="G69" s="41"/>
      <c r="H69" s="41"/>
    </row>
    <row r="70" ht="72" spans="1:8">
      <c r="A70" s="50"/>
      <c r="B70" s="39"/>
      <c r="C70" s="39"/>
      <c r="D70" s="39"/>
      <c r="E70" s="40" t="s">
        <v>128</v>
      </c>
      <c r="F70" s="41"/>
      <c r="G70" s="41"/>
      <c r="H70" s="41"/>
    </row>
    <row r="71" ht="285.75" spans="1:8">
      <c r="A71" s="50"/>
      <c r="B71" s="39"/>
      <c r="C71" s="39"/>
      <c r="D71" s="39"/>
      <c r="E71" s="43" t="s">
        <v>129</v>
      </c>
      <c r="F71" s="41"/>
      <c r="G71" s="41"/>
      <c r="H71" s="41"/>
    </row>
    <row r="72" ht="72.75" customHeight="1" spans="1:8">
      <c r="A72" s="50">
        <v>4</v>
      </c>
      <c r="B72" s="39" t="s">
        <v>51</v>
      </c>
      <c r="C72" s="39" t="s">
        <v>44</v>
      </c>
      <c r="D72" s="39">
        <v>10</v>
      </c>
      <c r="E72" s="40" t="s">
        <v>149</v>
      </c>
      <c r="F72" s="41">
        <v>650</v>
      </c>
      <c r="G72" s="41">
        <v>6500</v>
      </c>
      <c r="H72" s="41" t="s">
        <v>146</v>
      </c>
    </row>
    <row r="73" ht="86.25" spans="1:8">
      <c r="A73" s="50"/>
      <c r="B73" s="39"/>
      <c r="C73" s="39"/>
      <c r="D73" s="39"/>
      <c r="E73" s="40" t="s">
        <v>130</v>
      </c>
      <c r="F73" s="41"/>
      <c r="G73" s="41"/>
      <c r="H73" s="41"/>
    </row>
    <row r="74" ht="86.25" spans="1:8">
      <c r="A74" s="50"/>
      <c r="B74" s="39"/>
      <c r="C74" s="39"/>
      <c r="D74" s="39"/>
      <c r="E74" s="40" t="s">
        <v>131</v>
      </c>
      <c r="F74" s="41"/>
      <c r="G74" s="41"/>
      <c r="H74" s="41"/>
    </row>
    <row r="75" ht="171.75" spans="1:8">
      <c r="A75" s="50"/>
      <c r="B75" s="39"/>
      <c r="C75" s="39"/>
      <c r="D75" s="39"/>
      <c r="E75" s="40" t="s">
        <v>132</v>
      </c>
      <c r="F75" s="41"/>
      <c r="G75" s="41"/>
      <c r="H75" s="41"/>
    </row>
    <row r="76" ht="86.25" spans="1:8">
      <c r="A76" s="50"/>
      <c r="B76" s="39"/>
      <c r="C76" s="39"/>
      <c r="D76" s="39"/>
      <c r="E76" s="43" t="s">
        <v>133</v>
      </c>
      <c r="F76" s="41"/>
      <c r="G76" s="41"/>
      <c r="H76" s="41"/>
    </row>
    <row r="77" ht="44.25" customHeight="1" spans="1:8">
      <c r="A77" s="50">
        <v>5</v>
      </c>
      <c r="B77" s="39" t="s">
        <v>53</v>
      </c>
      <c r="C77" s="39" t="s">
        <v>49</v>
      </c>
      <c r="D77" s="39">
        <v>1</v>
      </c>
      <c r="E77" s="40" t="s">
        <v>150</v>
      </c>
      <c r="F77" s="41">
        <v>2800</v>
      </c>
      <c r="G77" s="41">
        <v>2800</v>
      </c>
      <c r="H77" s="41" t="s">
        <v>146</v>
      </c>
    </row>
    <row r="78" ht="29.25" spans="1:8">
      <c r="A78" s="50"/>
      <c r="B78" s="39"/>
      <c r="C78" s="39"/>
      <c r="D78" s="39"/>
      <c r="E78" s="40" t="s">
        <v>134</v>
      </c>
      <c r="F78" s="41"/>
      <c r="G78" s="41"/>
      <c r="H78" s="41"/>
    </row>
    <row r="79" ht="86.25" spans="1:8">
      <c r="A79" s="50"/>
      <c r="B79" s="39"/>
      <c r="C79" s="39"/>
      <c r="D79" s="39"/>
      <c r="E79" s="40" t="s">
        <v>135</v>
      </c>
      <c r="F79" s="41"/>
      <c r="G79" s="41"/>
      <c r="H79" s="41"/>
    </row>
    <row r="80" ht="72" spans="1:8">
      <c r="A80" s="50"/>
      <c r="B80" s="39"/>
      <c r="C80" s="39"/>
      <c r="D80" s="39"/>
      <c r="E80" s="43" t="s">
        <v>136</v>
      </c>
      <c r="F80" s="41"/>
      <c r="G80" s="41"/>
      <c r="H80" s="41"/>
    </row>
    <row r="81" ht="15.75" customHeight="1" spans="1:8">
      <c r="A81" s="50">
        <v>6</v>
      </c>
      <c r="B81" s="39" t="s">
        <v>55</v>
      </c>
      <c r="C81" s="39" t="s">
        <v>49</v>
      </c>
      <c r="D81" s="39">
        <v>1</v>
      </c>
      <c r="E81" s="40" t="s">
        <v>151</v>
      </c>
      <c r="F81" s="41">
        <v>3890</v>
      </c>
      <c r="G81" s="41">
        <v>3890</v>
      </c>
      <c r="H81" s="41" t="s">
        <v>146</v>
      </c>
    </row>
    <row r="82" ht="57.75" spans="1:8">
      <c r="A82" s="50"/>
      <c r="B82" s="39"/>
      <c r="C82" s="39"/>
      <c r="D82" s="39"/>
      <c r="E82" s="43" t="s">
        <v>56</v>
      </c>
      <c r="F82" s="41"/>
      <c r="G82" s="41"/>
      <c r="H82" s="41"/>
    </row>
    <row r="83" ht="15.75" customHeight="1" spans="1:8">
      <c r="A83" s="50">
        <v>7</v>
      </c>
      <c r="B83" s="39" t="s">
        <v>57</v>
      </c>
      <c r="C83" s="39" t="s">
        <v>58</v>
      </c>
      <c r="D83" s="39">
        <v>1</v>
      </c>
      <c r="E83" s="40" t="s">
        <v>151</v>
      </c>
      <c r="F83" s="41">
        <v>1410</v>
      </c>
      <c r="G83" s="41">
        <v>1410</v>
      </c>
      <c r="H83" s="41" t="s">
        <v>146</v>
      </c>
    </row>
    <row r="84" ht="43.5" spans="1:8">
      <c r="A84" s="50"/>
      <c r="B84" s="39"/>
      <c r="C84" s="39"/>
      <c r="D84" s="39"/>
      <c r="E84" s="43" t="s">
        <v>59</v>
      </c>
      <c r="F84" s="41"/>
      <c r="G84" s="41"/>
      <c r="H84" s="41"/>
    </row>
    <row r="85" ht="15.75" customHeight="1" spans="1:8">
      <c r="A85" s="50">
        <v>8</v>
      </c>
      <c r="B85" s="39" t="s">
        <v>60</v>
      </c>
      <c r="C85" s="39" t="s">
        <v>49</v>
      </c>
      <c r="D85" s="39">
        <v>1</v>
      </c>
      <c r="E85" s="40" t="s">
        <v>151</v>
      </c>
      <c r="F85" s="41">
        <v>4280</v>
      </c>
      <c r="G85" s="41">
        <v>4280</v>
      </c>
      <c r="H85" s="41" t="s">
        <v>146</v>
      </c>
    </row>
    <row r="86" ht="43.5" spans="1:8">
      <c r="A86" s="50"/>
      <c r="B86" s="39"/>
      <c r="C86" s="39"/>
      <c r="D86" s="39"/>
      <c r="E86" s="43" t="s">
        <v>61</v>
      </c>
      <c r="F86" s="41"/>
      <c r="G86" s="41"/>
      <c r="H86" s="41"/>
    </row>
    <row r="87" ht="15.75" customHeight="1" spans="1:8">
      <c r="A87" s="50">
        <v>9</v>
      </c>
      <c r="B87" s="39" t="s">
        <v>62</v>
      </c>
      <c r="C87" s="39" t="s">
        <v>49</v>
      </c>
      <c r="D87" s="39">
        <v>1</v>
      </c>
      <c r="E87" s="40" t="s">
        <v>151</v>
      </c>
      <c r="F87" s="41">
        <v>9900</v>
      </c>
      <c r="G87" s="41">
        <v>9900</v>
      </c>
      <c r="H87" s="41" t="s">
        <v>146</v>
      </c>
    </row>
    <row r="88" ht="100.5" spans="1:8">
      <c r="A88" s="50"/>
      <c r="B88" s="39"/>
      <c r="C88" s="39"/>
      <c r="D88" s="39"/>
      <c r="E88" s="43" t="s">
        <v>63</v>
      </c>
      <c r="F88" s="41"/>
      <c r="G88" s="41"/>
      <c r="H88" s="41"/>
    </row>
    <row r="89" ht="29.25" spans="1:8">
      <c r="A89" s="50">
        <v>10</v>
      </c>
      <c r="B89" s="39" t="s">
        <v>152</v>
      </c>
      <c r="C89" s="39" t="s">
        <v>146</v>
      </c>
      <c r="D89" s="39" t="s">
        <v>146</v>
      </c>
      <c r="E89" s="39" t="s">
        <v>146</v>
      </c>
      <c r="F89" s="41" t="s">
        <v>146</v>
      </c>
      <c r="G89" s="41">
        <v>147150</v>
      </c>
      <c r="H89" s="41" t="s">
        <v>146</v>
      </c>
    </row>
  </sheetData>
  <mergeCells count="93">
    <mergeCell ref="A1:H1"/>
    <mergeCell ref="A2:H2"/>
    <mergeCell ref="A3:H3"/>
    <mergeCell ref="A4:H4"/>
    <mergeCell ref="A5:H5"/>
    <mergeCell ref="A6:H6"/>
    <mergeCell ref="A7:B7"/>
    <mergeCell ref="A22:H22"/>
    <mergeCell ref="A23:B23"/>
    <mergeCell ref="A34:H34"/>
    <mergeCell ref="A35:B35"/>
    <mergeCell ref="A42:H42"/>
    <mergeCell ref="A44:A52"/>
    <mergeCell ref="A53:A63"/>
    <mergeCell ref="A64:A71"/>
    <mergeCell ref="A72:A76"/>
    <mergeCell ref="A77:A80"/>
    <mergeCell ref="A81:A82"/>
    <mergeCell ref="A83:A84"/>
    <mergeCell ref="A85:A86"/>
    <mergeCell ref="A87:A88"/>
    <mergeCell ref="B44:B52"/>
    <mergeCell ref="B53:B63"/>
    <mergeCell ref="B64:B71"/>
    <mergeCell ref="B72:B76"/>
    <mergeCell ref="B77:B80"/>
    <mergeCell ref="B81:B82"/>
    <mergeCell ref="B83:B84"/>
    <mergeCell ref="B85:B86"/>
    <mergeCell ref="B87:B88"/>
    <mergeCell ref="C8:C21"/>
    <mergeCell ref="C24:C33"/>
    <mergeCell ref="C36:C41"/>
    <mergeCell ref="C44:C52"/>
    <mergeCell ref="C53:C63"/>
    <mergeCell ref="C64:C71"/>
    <mergeCell ref="C72:C76"/>
    <mergeCell ref="C77:C80"/>
    <mergeCell ref="C81:C82"/>
    <mergeCell ref="C83:C84"/>
    <mergeCell ref="C85:C86"/>
    <mergeCell ref="C87:C88"/>
    <mergeCell ref="D8:D21"/>
    <mergeCell ref="D24:D33"/>
    <mergeCell ref="D36:D41"/>
    <mergeCell ref="D44:D52"/>
    <mergeCell ref="D53:D63"/>
    <mergeCell ref="D64:D71"/>
    <mergeCell ref="D72:D76"/>
    <mergeCell ref="D77:D80"/>
    <mergeCell ref="D81:D82"/>
    <mergeCell ref="D83:D84"/>
    <mergeCell ref="D85:D86"/>
    <mergeCell ref="D87:D88"/>
    <mergeCell ref="F8:F21"/>
    <mergeCell ref="F24:F33"/>
    <mergeCell ref="F36:F41"/>
    <mergeCell ref="F44:F52"/>
    <mergeCell ref="F53:F63"/>
    <mergeCell ref="F64:F71"/>
    <mergeCell ref="F72:F76"/>
    <mergeCell ref="F77:F80"/>
    <mergeCell ref="F81:F82"/>
    <mergeCell ref="F83:F84"/>
    <mergeCell ref="F85:F86"/>
    <mergeCell ref="F87:F88"/>
    <mergeCell ref="G8:G21"/>
    <mergeCell ref="G24:G33"/>
    <mergeCell ref="G36:G41"/>
    <mergeCell ref="G44:G52"/>
    <mergeCell ref="G53:G63"/>
    <mergeCell ref="G64:G71"/>
    <mergeCell ref="G72:G76"/>
    <mergeCell ref="G77:G80"/>
    <mergeCell ref="G81:G82"/>
    <mergeCell ref="G83:G84"/>
    <mergeCell ref="G85:G86"/>
    <mergeCell ref="G87:G88"/>
    <mergeCell ref="H8:H21"/>
    <mergeCell ref="H24:H33"/>
    <mergeCell ref="H36:H41"/>
    <mergeCell ref="H44:H52"/>
    <mergeCell ref="H53:H63"/>
    <mergeCell ref="H64:H71"/>
    <mergeCell ref="H72:H76"/>
    <mergeCell ref="H77:H80"/>
    <mergeCell ref="H81:H82"/>
    <mergeCell ref="H83:H84"/>
    <mergeCell ref="H85:H86"/>
    <mergeCell ref="H87:H88"/>
    <mergeCell ref="A8:B21"/>
    <mergeCell ref="A24:B33"/>
    <mergeCell ref="A36:B4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opLeftCell="A62" workbookViewId="0">
      <selection activeCell="F66" sqref="F66:F70"/>
    </sheetView>
  </sheetViews>
  <sheetFormatPr defaultColWidth="9" defaultRowHeight="13.5" outlineLevelCol="7"/>
  <sheetData>
    <row r="1" ht="20.25" customHeight="1" spans="1:8">
      <c r="A1" s="1" t="s">
        <v>66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28</v>
      </c>
      <c r="B2" s="2"/>
      <c r="C2" s="3" t="s">
        <v>29</v>
      </c>
      <c r="D2" s="3" t="s">
        <v>30</v>
      </c>
      <c r="E2" s="4" t="s">
        <v>31</v>
      </c>
      <c r="F2" s="3" t="s">
        <v>32</v>
      </c>
      <c r="G2" s="3" t="s">
        <v>33</v>
      </c>
      <c r="H2" s="3" t="s">
        <v>34</v>
      </c>
    </row>
    <row r="3" ht="58.5" customHeight="1" spans="1:8">
      <c r="A3" s="5" t="s">
        <v>75</v>
      </c>
      <c r="B3" s="5"/>
      <c r="C3" s="6" t="s">
        <v>36</v>
      </c>
      <c r="D3" s="6">
        <v>1</v>
      </c>
      <c r="E3" s="7" t="s">
        <v>76</v>
      </c>
      <c r="F3" s="8">
        <v>8380</v>
      </c>
      <c r="G3" s="8">
        <v>8380</v>
      </c>
      <c r="H3" s="9"/>
    </row>
    <row r="4" ht="57.75" spans="1:8">
      <c r="A4" s="5"/>
      <c r="B4" s="5"/>
      <c r="C4" s="6"/>
      <c r="D4" s="6"/>
      <c r="E4" s="7" t="s">
        <v>77</v>
      </c>
      <c r="F4" s="8"/>
      <c r="G4" s="8"/>
      <c r="H4" s="9"/>
    </row>
    <row r="5" ht="72" spans="1:8">
      <c r="A5" s="5"/>
      <c r="B5" s="5"/>
      <c r="C5" s="6"/>
      <c r="D5" s="6"/>
      <c r="E5" s="7" t="s">
        <v>78</v>
      </c>
      <c r="F5" s="8"/>
      <c r="G5" s="8"/>
      <c r="H5" s="9"/>
    </row>
    <row r="6" ht="43.5" spans="1:8">
      <c r="A6" s="5"/>
      <c r="B6" s="5"/>
      <c r="C6" s="6"/>
      <c r="D6" s="6"/>
      <c r="E6" s="7" t="s">
        <v>79</v>
      </c>
      <c r="F6" s="8"/>
      <c r="G6" s="8"/>
      <c r="H6" s="9"/>
    </row>
    <row r="7" ht="72" spans="1:8">
      <c r="A7" s="5"/>
      <c r="B7" s="5"/>
      <c r="C7" s="6"/>
      <c r="D7" s="6"/>
      <c r="E7" s="7" t="s">
        <v>80</v>
      </c>
      <c r="F7" s="8"/>
      <c r="G7" s="8"/>
      <c r="H7" s="9"/>
    </row>
    <row r="8" ht="29.25" spans="1:8">
      <c r="A8" s="5"/>
      <c r="B8" s="5"/>
      <c r="C8" s="6"/>
      <c r="D8" s="6"/>
      <c r="E8" s="7" t="s">
        <v>81</v>
      </c>
      <c r="F8" s="8"/>
      <c r="G8" s="8"/>
      <c r="H8" s="9"/>
    </row>
    <row r="9" ht="29.25" spans="1:8">
      <c r="A9" s="5"/>
      <c r="B9" s="5"/>
      <c r="C9" s="6"/>
      <c r="D9" s="6"/>
      <c r="E9" s="7" t="s">
        <v>82</v>
      </c>
      <c r="F9" s="8"/>
      <c r="G9" s="8"/>
      <c r="H9" s="9"/>
    </row>
    <row r="10" ht="72" spans="1:8">
      <c r="A10" s="5"/>
      <c r="B10" s="5"/>
      <c r="C10" s="6"/>
      <c r="D10" s="6"/>
      <c r="E10" s="7" t="s">
        <v>83</v>
      </c>
      <c r="F10" s="8"/>
      <c r="G10" s="8"/>
      <c r="H10" s="9"/>
    </row>
    <row r="11" ht="57.75" spans="1:8">
      <c r="A11" s="5"/>
      <c r="B11" s="5"/>
      <c r="C11" s="6"/>
      <c r="D11" s="6"/>
      <c r="E11" s="7" t="s">
        <v>84</v>
      </c>
      <c r="F11" s="8"/>
      <c r="G11" s="8"/>
      <c r="H11" s="9"/>
    </row>
    <row r="12" ht="57.75" spans="1:8">
      <c r="A12" s="5"/>
      <c r="B12" s="5"/>
      <c r="C12" s="6"/>
      <c r="D12" s="6"/>
      <c r="E12" s="7" t="s">
        <v>85</v>
      </c>
      <c r="F12" s="8"/>
      <c r="G12" s="8"/>
      <c r="H12" s="9"/>
    </row>
    <row r="13" ht="200.25" spans="1:8">
      <c r="A13" s="5"/>
      <c r="B13" s="5"/>
      <c r="C13" s="6"/>
      <c r="D13" s="6"/>
      <c r="E13" s="7" t="s">
        <v>86</v>
      </c>
      <c r="F13" s="8"/>
      <c r="G13" s="8"/>
      <c r="H13" s="9"/>
    </row>
    <row r="14" ht="43.5" spans="1:8">
      <c r="A14" s="5"/>
      <c r="B14" s="5"/>
      <c r="C14" s="6"/>
      <c r="D14" s="6"/>
      <c r="E14" s="7" t="s">
        <v>87</v>
      </c>
      <c r="F14" s="8"/>
      <c r="G14" s="8"/>
      <c r="H14" s="9"/>
    </row>
    <row r="15" ht="86.25" spans="1:8">
      <c r="A15" s="5"/>
      <c r="B15" s="5"/>
      <c r="C15" s="6"/>
      <c r="D15" s="6"/>
      <c r="E15" s="7" t="s">
        <v>88</v>
      </c>
      <c r="F15" s="8"/>
      <c r="G15" s="8"/>
      <c r="H15" s="9"/>
    </row>
    <row r="16" ht="86.25" spans="1:8">
      <c r="A16" s="5"/>
      <c r="B16" s="5"/>
      <c r="C16" s="6"/>
      <c r="D16" s="6"/>
      <c r="E16" s="10" t="s">
        <v>89</v>
      </c>
      <c r="F16" s="8"/>
      <c r="G16" s="8"/>
      <c r="H16" s="11"/>
    </row>
    <row r="17" ht="20.25" customHeight="1" spans="1:8">
      <c r="A17" s="12" t="s">
        <v>27</v>
      </c>
      <c r="B17" s="12"/>
      <c r="C17" s="12"/>
      <c r="D17" s="12"/>
      <c r="E17" s="12"/>
      <c r="F17" s="12"/>
      <c r="G17" s="12"/>
      <c r="H17" s="12"/>
    </row>
    <row r="18" ht="30" customHeight="1" spans="1:8">
      <c r="A18" s="2" t="s">
        <v>28</v>
      </c>
      <c r="B18" s="2"/>
      <c r="C18" s="3" t="s">
        <v>29</v>
      </c>
      <c r="D18" s="3" t="s">
        <v>30</v>
      </c>
      <c r="E18" s="4" t="s">
        <v>31</v>
      </c>
      <c r="F18" s="3" t="s">
        <v>32</v>
      </c>
      <c r="G18" s="3" t="s">
        <v>33</v>
      </c>
      <c r="H18" s="3" t="s">
        <v>34</v>
      </c>
    </row>
    <row r="19" ht="58.5" customHeight="1" spans="1:8">
      <c r="A19" s="5" t="s">
        <v>35</v>
      </c>
      <c r="B19" s="5"/>
      <c r="C19" s="8" t="s">
        <v>36</v>
      </c>
      <c r="D19" s="8">
        <v>1</v>
      </c>
      <c r="E19" s="7" t="s">
        <v>90</v>
      </c>
      <c r="F19" s="8">
        <v>7680</v>
      </c>
      <c r="G19" s="8">
        <v>7680</v>
      </c>
      <c r="H19" s="9"/>
    </row>
    <row r="20" ht="43.5" spans="1:8">
      <c r="A20" s="5"/>
      <c r="B20" s="5"/>
      <c r="C20" s="8"/>
      <c r="D20" s="8"/>
      <c r="E20" s="7" t="s">
        <v>91</v>
      </c>
      <c r="F20" s="8"/>
      <c r="G20" s="8"/>
      <c r="H20" s="9"/>
    </row>
    <row r="21" ht="86.25" spans="1:8">
      <c r="A21" s="5"/>
      <c r="B21" s="5"/>
      <c r="C21" s="8"/>
      <c r="D21" s="8"/>
      <c r="E21" s="7" t="s">
        <v>92</v>
      </c>
      <c r="F21" s="8"/>
      <c r="G21" s="8"/>
      <c r="H21" s="9"/>
    </row>
    <row r="22" ht="57.75" spans="1:8">
      <c r="A22" s="5"/>
      <c r="B22" s="5"/>
      <c r="C22" s="8"/>
      <c r="D22" s="8"/>
      <c r="E22" s="7" t="s">
        <v>93</v>
      </c>
      <c r="F22" s="8"/>
      <c r="G22" s="8"/>
      <c r="H22" s="9"/>
    </row>
    <row r="23" ht="129" spans="1:8">
      <c r="A23" s="5"/>
      <c r="B23" s="5"/>
      <c r="C23" s="8"/>
      <c r="D23" s="8"/>
      <c r="E23" s="7" t="s">
        <v>143</v>
      </c>
      <c r="F23" s="8"/>
      <c r="G23" s="8"/>
      <c r="H23" s="9"/>
    </row>
    <row r="24" ht="57.75" spans="1:8">
      <c r="A24" s="5"/>
      <c r="B24" s="5"/>
      <c r="C24" s="8"/>
      <c r="D24" s="8"/>
      <c r="E24" s="7" t="s">
        <v>96</v>
      </c>
      <c r="F24" s="8"/>
      <c r="G24" s="8"/>
      <c r="H24" s="9"/>
    </row>
    <row r="25" ht="57.75" spans="1:8">
      <c r="A25" s="5"/>
      <c r="B25" s="5"/>
      <c r="C25" s="8"/>
      <c r="D25" s="8"/>
      <c r="E25" s="7" t="s">
        <v>97</v>
      </c>
      <c r="F25" s="8"/>
      <c r="G25" s="8"/>
      <c r="H25" s="9"/>
    </row>
    <row r="26" ht="129" spans="1:8">
      <c r="A26" s="5"/>
      <c r="B26" s="5"/>
      <c r="C26" s="8"/>
      <c r="D26" s="8"/>
      <c r="E26" s="7" t="s">
        <v>98</v>
      </c>
      <c r="F26" s="8"/>
      <c r="G26" s="8"/>
      <c r="H26" s="9"/>
    </row>
    <row r="27" ht="243" spans="1:8">
      <c r="A27" s="5"/>
      <c r="B27" s="5"/>
      <c r="C27" s="8"/>
      <c r="D27" s="8"/>
      <c r="E27" s="7" t="s">
        <v>99</v>
      </c>
      <c r="F27" s="8"/>
      <c r="G27" s="8"/>
      <c r="H27" s="9"/>
    </row>
    <row r="28" ht="214.5" spans="1:8">
      <c r="A28" s="5"/>
      <c r="B28" s="5"/>
      <c r="C28" s="8"/>
      <c r="D28" s="8"/>
      <c r="E28" s="10" t="s">
        <v>100</v>
      </c>
      <c r="F28" s="8"/>
      <c r="G28" s="8"/>
      <c r="H28" s="11"/>
    </row>
    <row r="29" ht="20.25" customHeight="1" spans="1:8">
      <c r="A29" s="12" t="s">
        <v>38</v>
      </c>
      <c r="B29" s="12"/>
      <c r="C29" s="12"/>
      <c r="D29" s="12"/>
      <c r="E29" s="12"/>
      <c r="F29" s="12"/>
      <c r="G29" s="12"/>
      <c r="H29" s="12"/>
    </row>
    <row r="30" ht="30" customHeight="1" spans="1:8">
      <c r="A30" s="2" t="s">
        <v>28</v>
      </c>
      <c r="B30" s="2"/>
      <c r="C30" s="3" t="s">
        <v>29</v>
      </c>
      <c r="D30" s="3" t="s">
        <v>30</v>
      </c>
      <c r="E30" s="4" t="s">
        <v>31</v>
      </c>
      <c r="F30" s="3" t="s">
        <v>32</v>
      </c>
      <c r="G30" s="3" t="s">
        <v>33</v>
      </c>
      <c r="H30" s="3" t="s">
        <v>34</v>
      </c>
    </row>
    <row r="31" ht="30" customHeight="1" spans="1:8">
      <c r="A31" s="5" t="s">
        <v>39</v>
      </c>
      <c r="B31" s="5"/>
      <c r="C31" s="8" t="s">
        <v>36</v>
      </c>
      <c r="D31" s="8">
        <v>1</v>
      </c>
      <c r="E31" s="7" t="s">
        <v>144</v>
      </c>
      <c r="F31" s="8">
        <v>1250</v>
      </c>
      <c r="G31" s="8">
        <v>1250</v>
      </c>
      <c r="H31" s="9"/>
    </row>
    <row r="32" ht="29.25" spans="1:8">
      <c r="A32" s="5"/>
      <c r="B32" s="5"/>
      <c r="C32" s="8"/>
      <c r="D32" s="8"/>
      <c r="E32" s="7" t="s">
        <v>101</v>
      </c>
      <c r="F32" s="8"/>
      <c r="G32" s="8"/>
      <c r="H32" s="9"/>
    </row>
    <row r="33" ht="29.25" spans="1:8">
      <c r="A33" s="5"/>
      <c r="B33" s="5"/>
      <c r="C33" s="8"/>
      <c r="D33" s="8"/>
      <c r="E33" s="7" t="s">
        <v>102</v>
      </c>
      <c r="F33" s="8"/>
      <c r="G33" s="8"/>
      <c r="H33" s="9"/>
    </row>
    <row r="34" ht="43.5" spans="1:8">
      <c r="A34" s="5"/>
      <c r="B34" s="5"/>
      <c r="C34" s="8"/>
      <c r="D34" s="8"/>
      <c r="E34" s="7" t="s">
        <v>103</v>
      </c>
      <c r="F34" s="8"/>
      <c r="G34" s="8"/>
      <c r="H34" s="9"/>
    </row>
    <row r="35" ht="100.5" spans="1:8">
      <c r="A35" s="5"/>
      <c r="B35" s="5"/>
      <c r="C35" s="8"/>
      <c r="D35" s="8"/>
      <c r="E35" s="10" t="s">
        <v>104</v>
      </c>
      <c r="F35" s="8"/>
      <c r="G35" s="8"/>
      <c r="H35" s="11"/>
    </row>
    <row r="36" ht="20.25" customHeight="1" spans="1:8">
      <c r="A36" s="12" t="s">
        <v>41</v>
      </c>
      <c r="B36" s="12"/>
      <c r="C36" s="12"/>
      <c r="D36" s="12"/>
      <c r="E36" s="12"/>
      <c r="F36" s="12"/>
      <c r="G36" s="12"/>
      <c r="H36" s="12"/>
    </row>
    <row r="37" ht="29.25" spans="1:8">
      <c r="A37" s="2" t="s">
        <v>42</v>
      </c>
      <c r="B37" s="3" t="s">
        <v>28</v>
      </c>
      <c r="C37" s="3" t="s">
        <v>29</v>
      </c>
      <c r="D37" s="3" t="s">
        <v>30</v>
      </c>
      <c r="E37" s="4" t="s">
        <v>31</v>
      </c>
      <c r="F37" s="3" t="s">
        <v>32</v>
      </c>
      <c r="G37" s="3" t="s">
        <v>33</v>
      </c>
      <c r="H37" s="3" t="s">
        <v>34</v>
      </c>
    </row>
    <row r="38" ht="58.5" customHeight="1" spans="1:8">
      <c r="A38" s="13">
        <v>1</v>
      </c>
      <c r="B38" s="6" t="s">
        <v>43</v>
      </c>
      <c r="C38" s="6" t="s">
        <v>44</v>
      </c>
      <c r="D38" s="6">
        <v>10</v>
      </c>
      <c r="E38" s="7" t="s">
        <v>145</v>
      </c>
      <c r="F38" s="8">
        <v>7900</v>
      </c>
      <c r="G38" s="8">
        <v>79000</v>
      </c>
      <c r="H38" s="14"/>
    </row>
    <row r="39" ht="100.5" spans="1:8">
      <c r="A39" s="13"/>
      <c r="B39" s="6"/>
      <c r="C39" s="6"/>
      <c r="D39" s="6"/>
      <c r="E39" s="7" t="s">
        <v>105</v>
      </c>
      <c r="F39" s="8"/>
      <c r="G39" s="8"/>
      <c r="H39" s="14"/>
    </row>
    <row r="40" ht="143.25" spans="1:8">
      <c r="A40" s="13"/>
      <c r="B40" s="6"/>
      <c r="C40" s="6"/>
      <c r="D40" s="6"/>
      <c r="E40" s="7" t="s">
        <v>106</v>
      </c>
      <c r="F40" s="8"/>
      <c r="G40" s="8"/>
      <c r="H40" s="14"/>
    </row>
    <row r="41" ht="171.75" spans="1:8">
      <c r="A41" s="13"/>
      <c r="B41" s="6"/>
      <c r="C41" s="6"/>
      <c r="D41" s="6"/>
      <c r="E41" s="7" t="s">
        <v>107</v>
      </c>
      <c r="F41" s="8"/>
      <c r="G41" s="8"/>
      <c r="H41" s="14"/>
    </row>
    <row r="42" ht="243" spans="1:8">
      <c r="A42" s="13"/>
      <c r="B42" s="6"/>
      <c r="C42" s="6"/>
      <c r="D42" s="6"/>
      <c r="E42" s="7" t="s">
        <v>108</v>
      </c>
      <c r="F42" s="8"/>
      <c r="G42" s="8"/>
      <c r="H42" s="14"/>
    </row>
    <row r="43" ht="409.5" spans="1:8">
      <c r="A43" s="13"/>
      <c r="B43" s="6"/>
      <c r="C43" s="6"/>
      <c r="D43" s="6"/>
      <c r="E43" s="7" t="s">
        <v>109</v>
      </c>
      <c r="F43" s="8"/>
      <c r="G43" s="8"/>
      <c r="H43" s="14"/>
    </row>
    <row r="44" ht="186" spans="1:8">
      <c r="A44" s="13"/>
      <c r="B44" s="6"/>
      <c r="C44" s="6"/>
      <c r="D44" s="6"/>
      <c r="E44" s="7" t="s">
        <v>110</v>
      </c>
      <c r="F44" s="8"/>
      <c r="G44" s="8"/>
      <c r="H44" s="14"/>
    </row>
    <row r="45" ht="171.75" spans="1:8">
      <c r="A45" s="13"/>
      <c r="B45" s="6"/>
      <c r="C45" s="6"/>
      <c r="D45" s="6"/>
      <c r="E45" s="7" t="s">
        <v>111</v>
      </c>
      <c r="F45" s="8"/>
      <c r="G45" s="8"/>
      <c r="H45" s="14"/>
    </row>
    <row r="46" ht="243" spans="1:8">
      <c r="A46" s="13"/>
      <c r="B46" s="6"/>
      <c r="C46" s="6"/>
      <c r="D46" s="6"/>
      <c r="E46" s="10" t="s">
        <v>112</v>
      </c>
      <c r="F46" s="8"/>
      <c r="G46" s="8"/>
      <c r="H46" s="14"/>
    </row>
    <row r="47" ht="72.75" customHeight="1" spans="1:8">
      <c r="A47" s="13">
        <v>2</v>
      </c>
      <c r="B47" s="6" t="s">
        <v>46</v>
      </c>
      <c r="C47" s="6" t="s">
        <v>36</v>
      </c>
      <c r="D47" s="6">
        <v>1</v>
      </c>
      <c r="E47" s="7" t="s">
        <v>147</v>
      </c>
      <c r="F47" s="8">
        <v>19980</v>
      </c>
      <c r="G47" s="8">
        <v>19980</v>
      </c>
      <c r="H47" s="8"/>
    </row>
    <row r="48" ht="271.5" spans="1:8">
      <c r="A48" s="13"/>
      <c r="B48" s="6"/>
      <c r="C48" s="6"/>
      <c r="D48" s="6"/>
      <c r="E48" s="7" t="s">
        <v>113</v>
      </c>
      <c r="F48" s="8"/>
      <c r="G48" s="8"/>
      <c r="H48" s="8"/>
    </row>
    <row r="49" ht="100.5" spans="1:8">
      <c r="A49" s="13"/>
      <c r="B49" s="6"/>
      <c r="C49" s="6"/>
      <c r="D49" s="6"/>
      <c r="E49" s="7" t="s">
        <v>114</v>
      </c>
      <c r="F49" s="8"/>
      <c r="G49" s="8"/>
      <c r="H49" s="8"/>
    </row>
    <row r="50" ht="114.75" spans="1:8">
      <c r="A50" s="13"/>
      <c r="B50" s="6"/>
      <c r="C50" s="6"/>
      <c r="D50" s="6"/>
      <c r="E50" s="7" t="s">
        <v>115</v>
      </c>
      <c r="F50" s="8"/>
      <c r="G50" s="8"/>
      <c r="H50" s="8"/>
    </row>
    <row r="51" ht="129" spans="1:8">
      <c r="A51" s="13"/>
      <c r="B51" s="6"/>
      <c r="C51" s="6"/>
      <c r="D51" s="6"/>
      <c r="E51" s="7" t="s">
        <v>116</v>
      </c>
      <c r="F51" s="8"/>
      <c r="G51" s="8"/>
      <c r="H51" s="8"/>
    </row>
    <row r="52" ht="157.5" spans="1:8">
      <c r="A52" s="13"/>
      <c r="B52" s="6"/>
      <c r="C52" s="6"/>
      <c r="D52" s="6"/>
      <c r="E52" s="7" t="s">
        <v>117</v>
      </c>
      <c r="F52" s="8"/>
      <c r="G52" s="8"/>
      <c r="H52" s="8"/>
    </row>
    <row r="53" ht="114.75" spans="1:8">
      <c r="A53" s="13"/>
      <c r="B53" s="6"/>
      <c r="C53" s="6"/>
      <c r="D53" s="6"/>
      <c r="E53" s="7" t="s">
        <v>118</v>
      </c>
      <c r="F53" s="8"/>
      <c r="G53" s="8"/>
      <c r="H53" s="8"/>
    </row>
    <row r="54" ht="171.75" spans="1:8">
      <c r="A54" s="13"/>
      <c r="B54" s="6"/>
      <c r="C54" s="6"/>
      <c r="D54" s="6"/>
      <c r="E54" s="7" t="s">
        <v>119</v>
      </c>
      <c r="F54" s="8"/>
      <c r="G54" s="8"/>
      <c r="H54" s="8"/>
    </row>
    <row r="55" ht="243" spans="1:8">
      <c r="A55" s="13"/>
      <c r="B55" s="6"/>
      <c r="C55" s="6"/>
      <c r="D55" s="6"/>
      <c r="E55" s="7" t="s">
        <v>120</v>
      </c>
      <c r="F55" s="8"/>
      <c r="G55" s="8"/>
      <c r="H55" s="8"/>
    </row>
    <row r="56" ht="100.5" spans="1:8">
      <c r="A56" s="13"/>
      <c r="B56" s="6"/>
      <c r="C56" s="6"/>
      <c r="D56" s="6"/>
      <c r="E56" s="7" t="s">
        <v>121</v>
      </c>
      <c r="F56" s="8"/>
      <c r="G56" s="8"/>
      <c r="H56" s="8"/>
    </row>
    <row r="57" ht="129" spans="1:8">
      <c r="A57" s="13"/>
      <c r="B57" s="6"/>
      <c r="C57" s="6"/>
      <c r="D57" s="6"/>
      <c r="E57" s="10" t="s">
        <v>122</v>
      </c>
      <c r="F57" s="8"/>
      <c r="G57" s="8"/>
      <c r="H57" s="8"/>
    </row>
    <row r="58" ht="44.25" customHeight="1" spans="1:8">
      <c r="A58" s="13">
        <v>3</v>
      </c>
      <c r="B58" s="6" t="s">
        <v>48</v>
      </c>
      <c r="C58" s="6" t="s">
        <v>49</v>
      </c>
      <c r="D58" s="6">
        <v>1</v>
      </c>
      <c r="E58" s="7" t="s">
        <v>148</v>
      </c>
      <c r="F58" s="8">
        <v>2990</v>
      </c>
      <c r="G58" s="8">
        <v>2990</v>
      </c>
      <c r="H58" s="14"/>
    </row>
    <row r="59" ht="86.25" spans="1:8">
      <c r="A59" s="13"/>
      <c r="B59" s="6"/>
      <c r="C59" s="6"/>
      <c r="D59" s="6"/>
      <c r="E59" s="7" t="s">
        <v>123</v>
      </c>
      <c r="F59" s="8"/>
      <c r="G59" s="8"/>
      <c r="H59" s="14"/>
    </row>
    <row r="60" ht="72" spans="1:8">
      <c r="A60" s="13"/>
      <c r="B60" s="6"/>
      <c r="C60" s="6"/>
      <c r="D60" s="6"/>
      <c r="E60" s="7" t="s">
        <v>124</v>
      </c>
      <c r="F60" s="8"/>
      <c r="G60" s="8"/>
      <c r="H60" s="14"/>
    </row>
    <row r="61" ht="57.75" spans="1:8">
      <c r="A61" s="13"/>
      <c r="B61" s="6"/>
      <c r="C61" s="6"/>
      <c r="D61" s="6"/>
      <c r="E61" s="7" t="s">
        <v>125</v>
      </c>
      <c r="F61" s="8"/>
      <c r="G61" s="8"/>
      <c r="H61" s="14"/>
    </row>
    <row r="62" ht="57.75" spans="1:8">
      <c r="A62" s="13"/>
      <c r="B62" s="6"/>
      <c r="C62" s="6"/>
      <c r="D62" s="6"/>
      <c r="E62" s="7" t="s">
        <v>126</v>
      </c>
      <c r="F62" s="8"/>
      <c r="G62" s="8"/>
      <c r="H62" s="14"/>
    </row>
    <row r="63" ht="157.5" spans="1:8">
      <c r="A63" s="13"/>
      <c r="B63" s="6"/>
      <c r="C63" s="6"/>
      <c r="D63" s="6"/>
      <c r="E63" s="7" t="s">
        <v>127</v>
      </c>
      <c r="F63" s="8"/>
      <c r="G63" s="8"/>
      <c r="H63" s="14"/>
    </row>
    <row r="64" ht="72" spans="1:8">
      <c r="A64" s="13"/>
      <c r="B64" s="6"/>
      <c r="C64" s="6"/>
      <c r="D64" s="6"/>
      <c r="E64" s="7" t="s">
        <v>128</v>
      </c>
      <c r="F64" s="8"/>
      <c r="G64" s="8"/>
      <c r="H64" s="14"/>
    </row>
    <row r="65" ht="285.75" spans="1:8">
      <c r="A65" s="13"/>
      <c r="B65" s="6"/>
      <c r="C65" s="6"/>
      <c r="D65" s="6"/>
      <c r="E65" s="10" t="s">
        <v>129</v>
      </c>
      <c r="F65" s="8"/>
      <c r="G65" s="8"/>
      <c r="H65" s="14"/>
    </row>
    <row r="66" ht="72.75" customHeight="1" spans="1:8">
      <c r="A66" s="13">
        <v>4</v>
      </c>
      <c r="B66" s="6" t="s">
        <v>51</v>
      </c>
      <c r="C66" s="6" t="s">
        <v>44</v>
      </c>
      <c r="D66" s="6">
        <v>10</v>
      </c>
      <c r="E66" s="7" t="s">
        <v>149</v>
      </c>
      <c r="F66" s="8">
        <v>680</v>
      </c>
      <c r="G66" s="8">
        <v>6800</v>
      </c>
      <c r="H66" s="14"/>
    </row>
    <row r="67" ht="86.25" spans="1:8">
      <c r="A67" s="13"/>
      <c r="B67" s="6"/>
      <c r="C67" s="6"/>
      <c r="D67" s="6"/>
      <c r="E67" s="7" t="s">
        <v>130</v>
      </c>
      <c r="F67" s="8"/>
      <c r="G67" s="8"/>
      <c r="H67" s="14"/>
    </row>
    <row r="68" ht="86.25" spans="1:8">
      <c r="A68" s="13"/>
      <c r="B68" s="6"/>
      <c r="C68" s="6"/>
      <c r="D68" s="6"/>
      <c r="E68" s="7" t="s">
        <v>131</v>
      </c>
      <c r="F68" s="8"/>
      <c r="G68" s="8"/>
      <c r="H68" s="14"/>
    </row>
    <row r="69" ht="171.75" spans="1:8">
      <c r="A69" s="13"/>
      <c r="B69" s="6"/>
      <c r="C69" s="6"/>
      <c r="D69" s="6"/>
      <c r="E69" s="7" t="s">
        <v>132</v>
      </c>
      <c r="F69" s="8"/>
      <c r="G69" s="8"/>
      <c r="H69" s="14"/>
    </row>
    <row r="70" ht="86.25" spans="1:8">
      <c r="A70" s="13"/>
      <c r="B70" s="6"/>
      <c r="C70" s="6"/>
      <c r="D70" s="6"/>
      <c r="E70" s="10" t="s">
        <v>133</v>
      </c>
      <c r="F70" s="8"/>
      <c r="G70" s="8"/>
      <c r="H70" s="14"/>
    </row>
    <row r="71" ht="44.25" customHeight="1" spans="1:8">
      <c r="A71" s="13">
        <v>5</v>
      </c>
      <c r="B71" s="6" t="s">
        <v>53</v>
      </c>
      <c r="C71" s="6" t="s">
        <v>49</v>
      </c>
      <c r="D71" s="6">
        <v>1</v>
      </c>
      <c r="E71" s="7" t="s">
        <v>150</v>
      </c>
      <c r="F71" s="8">
        <v>2830</v>
      </c>
      <c r="G71" s="8">
        <v>2830</v>
      </c>
      <c r="H71" s="14"/>
    </row>
    <row r="72" ht="29.25" spans="1:8">
      <c r="A72" s="13"/>
      <c r="B72" s="6"/>
      <c r="C72" s="6"/>
      <c r="D72" s="6"/>
      <c r="E72" s="7" t="s">
        <v>134</v>
      </c>
      <c r="F72" s="8"/>
      <c r="G72" s="8"/>
      <c r="H72" s="14"/>
    </row>
    <row r="73" ht="86.25" spans="1:8">
      <c r="A73" s="13"/>
      <c r="B73" s="6"/>
      <c r="C73" s="6"/>
      <c r="D73" s="6"/>
      <c r="E73" s="7" t="s">
        <v>135</v>
      </c>
      <c r="F73" s="8"/>
      <c r="G73" s="8"/>
      <c r="H73" s="14"/>
    </row>
    <row r="74" ht="72" spans="1:8">
      <c r="A74" s="13"/>
      <c r="B74" s="6"/>
      <c r="C74" s="6"/>
      <c r="D74" s="6"/>
      <c r="E74" s="10" t="s">
        <v>136</v>
      </c>
      <c r="F74" s="8"/>
      <c r="G74" s="8"/>
      <c r="H74" s="14"/>
    </row>
    <row r="75" ht="15.75" customHeight="1" spans="1:8">
      <c r="A75" s="13">
        <v>6</v>
      </c>
      <c r="B75" s="6" t="s">
        <v>55</v>
      </c>
      <c r="C75" s="6" t="s">
        <v>49</v>
      </c>
      <c r="D75" s="6">
        <v>1</v>
      </c>
      <c r="E75" s="7" t="s">
        <v>151</v>
      </c>
      <c r="F75" s="8">
        <v>3950</v>
      </c>
      <c r="G75" s="8">
        <v>3950</v>
      </c>
      <c r="H75" s="14"/>
    </row>
    <row r="76" ht="57.75" spans="1:8">
      <c r="A76" s="13"/>
      <c r="B76" s="6"/>
      <c r="C76" s="6"/>
      <c r="D76" s="6"/>
      <c r="E76" s="10" t="s">
        <v>56</v>
      </c>
      <c r="F76" s="8"/>
      <c r="G76" s="8"/>
      <c r="H76" s="14"/>
    </row>
    <row r="77" ht="15.75" customHeight="1" spans="1:8">
      <c r="A77" s="13">
        <v>7</v>
      </c>
      <c r="B77" s="6" t="s">
        <v>57</v>
      </c>
      <c r="C77" s="6" t="s">
        <v>58</v>
      </c>
      <c r="D77" s="6">
        <v>1</v>
      </c>
      <c r="E77" s="7" t="s">
        <v>151</v>
      </c>
      <c r="F77" s="8">
        <v>1450</v>
      </c>
      <c r="G77" s="8">
        <v>1450</v>
      </c>
      <c r="H77" s="14"/>
    </row>
    <row r="78" ht="43.5" spans="1:8">
      <c r="A78" s="13"/>
      <c r="B78" s="6"/>
      <c r="C78" s="6"/>
      <c r="D78" s="6"/>
      <c r="E78" s="10" t="s">
        <v>59</v>
      </c>
      <c r="F78" s="8"/>
      <c r="G78" s="8"/>
      <c r="H78" s="14"/>
    </row>
    <row r="79" ht="15.75" customHeight="1" spans="1:8">
      <c r="A79" s="13">
        <v>8</v>
      </c>
      <c r="B79" s="6" t="s">
        <v>60</v>
      </c>
      <c r="C79" s="6" t="s">
        <v>49</v>
      </c>
      <c r="D79" s="6">
        <v>1</v>
      </c>
      <c r="E79" s="7" t="s">
        <v>151</v>
      </c>
      <c r="F79" s="8">
        <v>4350</v>
      </c>
      <c r="G79" s="8">
        <v>4350</v>
      </c>
      <c r="H79" s="14"/>
    </row>
    <row r="80" ht="43.5" spans="1:8">
      <c r="A80" s="13"/>
      <c r="B80" s="6"/>
      <c r="C80" s="6"/>
      <c r="D80" s="6"/>
      <c r="E80" s="10" t="s">
        <v>61</v>
      </c>
      <c r="F80" s="8"/>
      <c r="G80" s="8"/>
      <c r="H80" s="14"/>
    </row>
    <row r="81" ht="15.75" customHeight="1" spans="1:8">
      <c r="A81" s="13">
        <v>9</v>
      </c>
      <c r="B81" s="6" t="s">
        <v>62</v>
      </c>
      <c r="C81" s="6" t="s">
        <v>49</v>
      </c>
      <c r="D81" s="6">
        <v>1</v>
      </c>
      <c r="E81" s="7" t="s">
        <v>151</v>
      </c>
      <c r="F81" s="8">
        <v>9980</v>
      </c>
      <c r="G81" s="8">
        <v>9980</v>
      </c>
      <c r="H81" s="14"/>
    </row>
    <row r="82" ht="100.5" spans="1:8">
      <c r="A82" s="13"/>
      <c r="B82" s="6"/>
      <c r="C82" s="6"/>
      <c r="D82" s="6"/>
      <c r="E82" s="10" t="s">
        <v>63</v>
      </c>
      <c r="F82" s="8"/>
      <c r="G82" s="8"/>
      <c r="H82" s="14"/>
    </row>
    <row r="83" ht="30" customHeight="1" spans="1:8">
      <c r="A83" s="13">
        <v>10</v>
      </c>
      <c r="B83" s="15" t="s">
        <v>153</v>
      </c>
      <c r="C83" s="15" t="s">
        <v>154</v>
      </c>
      <c r="D83" s="15"/>
      <c r="E83" s="15"/>
      <c r="F83" s="15"/>
      <c r="G83" s="15"/>
      <c r="H83" s="15"/>
    </row>
    <row r="84" ht="28.5" customHeight="1" spans="1:8">
      <c r="A84" s="16" t="s">
        <v>155</v>
      </c>
      <c r="B84" s="17"/>
      <c r="C84" s="17"/>
      <c r="D84" s="17"/>
      <c r="E84" s="17"/>
      <c r="F84" s="17"/>
      <c r="G84" s="17"/>
      <c r="H84" s="18"/>
    </row>
    <row r="85" ht="15.75" customHeight="1" spans="1:8">
      <c r="A85" s="19" t="s">
        <v>156</v>
      </c>
      <c r="B85" s="20"/>
      <c r="C85" s="20"/>
      <c r="D85" s="20"/>
      <c r="E85" s="20"/>
      <c r="F85" s="20"/>
      <c r="G85" s="20"/>
      <c r="H85" s="15"/>
    </row>
  </sheetData>
  <mergeCells count="91">
    <mergeCell ref="A1:H1"/>
    <mergeCell ref="A2:B2"/>
    <mergeCell ref="A17:H17"/>
    <mergeCell ref="A18:B18"/>
    <mergeCell ref="A29:H29"/>
    <mergeCell ref="A30:B30"/>
    <mergeCell ref="A36:H36"/>
    <mergeCell ref="C83:H83"/>
    <mergeCell ref="A84:H84"/>
    <mergeCell ref="A85:H85"/>
    <mergeCell ref="A38:A46"/>
    <mergeCell ref="A47:A57"/>
    <mergeCell ref="A58:A65"/>
    <mergeCell ref="A66:A70"/>
    <mergeCell ref="A71:A74"/>
    <mergeCell ref="A75:A76"/>
    <mergeCell ref="A77:A78"/>
    <mergeCell ref="A79:A80"/>
    <mergeCell ref="A81:A82"/>
    <mergeCell ref="B38:B46"/>
    <mergeCell ref="B47:B57"/>
    <mergeCell ref="B58:B65"/>
    <mergeCell ref="B66:B70"/>
    <mergeCell ref="B71:B74"/>
    <mergeCell ref="B75:B76"/>
    <mergeCell ref="B77:B78"/>
    <mergeCell ref="B79:B80"/>
    <mergeCell ref="B81:B82"/>
    <mergeCell ref="C3:C16"/>
    <mergeCell ref="C19:C28"/>
    <mergeCell ref="C31:C35"/>
    <mergeCell ref="C38:C46"/>
    <mergeCell ref="C47:C57"/>
    <mergeCell ref="C58:C65"/>
    <mergeCell ref="C66:C70"/>
    <mergeCell ref="C71:C74"/>
    <mergeCell ref="C75:C76"/>
    <mergeCell ref="C77:C78"/>
    <mergeCell ref="C79:C80"/>
    <mergeCell ref="C81:C82"/>
    <mergeCell ref="D3:D16"/>
    <mergeCell ref="D19:D28"/>
    <mergeCell ref="D31:D35"/>
    <mergeCell ref="D38:D46"/>
    <mergeCell ref="D47:D57"/>
    <mergeCell ref="D58:D65"/>
    <mergeCell ref="D66:D70"/>
    <mergeCell ref="D71:D74"/>
    <mergeCell ref="D75:D76"/>
    <mergeCell ref="D77:D78"/>
    <mergeCell ref="D79:D80"/>
    <mergeCell ref="D81:D82"/>
    <mergeCell ref="F3:F16"/>
    <mergeCell ref="F19:F28"/>
    <mergeCell ref="F31:F35"/>
    <mergeCell ref="F38:F46"/>
    <mergeCell ref="F47:F57"/>
    <mergeCell ref="F58:F65"/>
    <mergeCell ref="F66:F70"/>
    <mergeCell ref="F71:F74"/>
    <mergeCell ref="F75:F76"/>
    <mergeCell ref="F77:F78"/>
    <mergeCell ref="F79:F80"/>
    <mergeCell ref="F81:F82"/>
    <mergeCell ref="G3:G16"/>
    <mergeCell ref="G19:G28"/>
    <mergeCell ref="G31:G35"/>
    <mergeCell ref="G38:G46"/>
    <mergeCell ref="G47:G57"/>
    <mergeCell ref="G58:G65"/>
    <mergeCell ref="G66:G70"/>
    <mergeCell ref="G71:G74"/>
    <mergeCell ref="G75:G76"/>
    <mergeCell ref="G77:G78"/>
    <mergeCell ref="G79:G80"/>
    <mergeCell ref="G81:G82"/>
    <mergeCell ref="H3:H16"/>
    <mergeCell ref="H19:H28"/>
    <mergeCell ref="H31:H35"/>
    <mergeCell ref="H38:H46"/>
    <mergeCell ref="H47:H57"/>
    <mergeCell ref="H58:H65"/>
    <mergeCell ref="H66:H70"/>
    <mergeCell ref="H71:H74"/>
    <mergeCell ref="H75:H76"/>
    <mergeCell ref="H77:H78"/>
    <mergeCell ref="H79:H80"/>
    <mergeCell ref="H81:H82"/>
    <mergeCell ref="A3:B16"/>
    <mergeCell ref="A19:B28"/>
    <mergeCell ref="A31:B3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封面1</vt:lpstr>
      <vt:lpstr>采购需求表</vt:lpstr>
      <vt:lpstr>报价汇总表</vt:lpstr>
      <vt:lpstr>报价汇总表1</vt:lpstr>
      <vt:lpstr>1宝德</vt:lpstr>
      <vt:lpstr>2巨长</vt:lpstr>
      <vt:lpstr>3博邕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911XMB</dc:creator>
  <cp:lastModifiedBy>南宁市社会福利院-南宁市社会福利院</cp:lastModifiedBy>
  <dcterms:created xsi:type="dcterms:W3CDTF">2025-12-29T08:40:00Z</dcterms:created>
  <dcterms:modified xsi:type="dcterms:W3CDTF">2026-06-02T02:40:06Z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98FA70456C6245B28DA109A6BA507371_13</vt:lpwstr>
  </property>
  <property fmtid="{D5CDD505-2E9C-101B-9397-08002B2CF9AE}" pid="3" name="KSOProductBuildVer">
    <vt:lpwstr>2052-10.8.2.6948</vt:lpwstr>
  </property>
  <property fmtid="{D5CDD505-2E9C-101B-9397-08002B2CF9AE}" pid="4" name="CalculationRule">
    <vt:i4>1</vt:i4>
  </property>
</Properties>
</file>