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0600"/>
  </bookViews>
  <sheets>
    <sheet name="采购清单导入模板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<sst xmlns="http://schemas.openxmlformats.org/spreadsheetml/2006/main" count="120" uniqueCount="81">
  <si>
    <t>南宁市中级人民法院办公办案设备采购项目</t>
  </si>
  <si>
    <t>序号</t>
  </si>
  <si>
    <r>
      <rPr>
        <b/>
        <sz val="12"/>
        <color rgb="FFFF0000"/>
        <rFont val="微软雅黑"/>
        <charset val="134"/>
      </rPr>
      <t>*</t>
    </r>
    <r>
      <rPr>
        <b/>
        <sz val="12"/>
        <color theme="1" tint="0.0499893185216834"/>
        <rFont val="微软雅黑"/>
        <charset val="134"/>
      </rPr>
      <t>商品名称</t>
    </r>
  </si>
  <si>
    <r>
      <rPr>
        <b/>
        <sz val="12"/>
        <color rgb="FFFF0000"/>
        <rFont val="微软雅黑"/>
        <charset val="134"/>
      </rPr>
      <t>*</t>
    </r>
    <r>
      <rPr>
        <b/>
        <sz val="12"/>
        <color theme="1"/>
        <rFont val="微软雅黑"/>
        <charset val="134"/>
      </rPr>
      <t>核心</t>
    </r>
    <r>
      <rPr>
        <b/>
        <sz val="12"/>
        <color theme="1" tint="0.0499893185216834"/>
        <rFont val="微软雅黑"/>
        <charset val="134"/>
      </rPr>
      <t>参数要求</t>
    </r>
  </si>
  <si>
    <r>
      <rPr>
        <b/>
        <sz val="12"/>
        <color rgb="FFFF0000"/>
        <rFont val="微软雅黑"/>
        <charset val="134"/>
      </rPr>
      <t>*</t>
    </r>
    <r>
      <rPr>
        <b/>
        <sz val="12"/>
        <color theme="1" tint="0.0499893185216834"/>
        <rFont val="微软雅黑"/>
        <charset val="134"/>
      </rPr>
      <t>数量</t>
    </r>
  </si>
  <si>
    <r>
      <rPr>
        <b/>
        <sz val="12"/>
        <color rgb="FFFF0000"/>
        <rFont val="微软雅黑"/>
        <charset val="134"/>
      </rPr>
      <t>*</t>
    </r>
    <r>
      <rPr>
        <b/>
        <sz val="12"/>
        <color theme="1" tint="0.0499893185216834"/>
        <rFont val="微软雅黑"/>
        <charset val="134"/>
      </rPr>
      <t>计量单位</t>
    </r>
  </si>
  <si>
    <t>最高总价（元）</t>
  </si>
  <si>
    <t>建议品牌</t>
  </si>
  <si>
    <t>索尼Alpha1II</t>
  </si>
  <si>
    <t>传感器：约5010万有效像素的全画幅ExmorRSCMOS（背照式堆叠），搭配BIONZXR影像处理器。
ISO范围：原生ISO100-32000，可扩展至ISO50-102400，高感画质表现优秀。
防抖：5轴机身防抖，静态照片中心最高可达8.5级，边缘7.0级，视频也有动态增强防抖模式。
极速连拍性能
电子快门：支持最高30张/秒​的无黑屏高速连拍，且全程支持AF/AE追踪，每秒可进行约120次对焦和曝光计算。
机械快门：最高约10张/秒。
预拍摄：支持记录按下快门前最多1秒的瞬间，抓拍“决定性瞬间”非常给力。
识别能力：内置独立AI芯片，支持“自动”模式，能识别人（含姿态、眼镜遮挡）、动物、鸟类、昆虫、车辆、飞机、火车等7类主体。其中动物和鸟类识别率相比前代有显著提升。
对焦系统：759个相位对焦点，覆盖约92%的画面，弱光对焦低至EV-4。
高分辨率：支持8K30p​10-bit4:2:0录制（8.6K超采样），以及4K120p10-bit4:2:2高帧率慢动作。
色彩科学：内置S-Cinetone色彩模式，支持S-Log3及导入自定义LUT。
辅助功能：支持呼吸补偿、焦点图、AF辅助等，还可通过HDMI输出16-bitRAW视频。
屏幕：3.2英寸约210万点4轴多角度翻转触控屏。
取景器：944万点EVF，最高240fps刷新率。
存储：双卡槽设计，均支持CFexpressTypeA和SD卡（UHS-I/II）。
连接：支持Wi-Fi和蓝牙。
重量：机身约743克，保持了紧凑设计。
标配：随机附加深眼罩（FDA-EP21）和双电池充电器（BC-ZD1），续航和户外强光拍摄体验更好。</t>
  </si>
  <si>
    <t>台</t>
  </si>
  <si>
    <t>索尼FE24-70mmF2.8GMII</t>
  </si>
  <si>
    <t>镜头结构：20片15组，含2枚XA超级非球面镜片、2枚ED低色散镜片和2枚SuperED超级低色散镜片。
光圈：恒定F2.8，11片圆形光圈叶片。
对焦：最近对焦距离0.21米（24mm端）-0.3米（70mm端），最大放大倍率0.32倍。
驱动：4个XD线性马达，支持高速、高精度自动对焦。
物理规格：滤镜直径82mm，尺寸约87.8×119.9mm，重量约695g。
防护：防尘防潮设计，前组镜片带氟化物涂层。</t>
  </si>
  <si>
    <t>个</t>
  </si>
  <si>
    <t>索尼FE70-200mmF2.8GMOSSII</t>
  </si>
  <si>
    <t>光学结构：14组17片，含1枚XA超级非球面镜片、1枚非球面镜片、1枚ED低色散非球面镜片、2枚ED低色散镜片和2枚SuperED超低色散镜片。
光圈：恒定F2.8，11片圆形光圈叶片，最小光圈F22。
对焦与防抖：4个XD线性马达，支持快速精准自动对焦；内置光学防抖（OSS），搭配防抖机身可实现5轴防抖。
最近对焦距离：0.4米（70mm端）-0.82米（200mm端），最大放大倍率约0.3倍。
物理规格：滤镜直径77mm，尺寸约88×200mm，重量约1045g（不含三脚架卡口）。
防护与设计：防尘防潮设计，前组镜片带氟化物涂层；内变焦设计，变焦时重心不变。
视频功能：显著减少呼吸效应、变焦过程中的焦点偏移和光轴偏移；具备独立的对焦环、变焦环和光圈控制环，光圈环支持无级光圈点按开关（CLICKON/OFF）。</t>
  </si>
  <si>
    <t>索尼HVL-F60RM2</t>
  </si>
  <si>
    <t>闪光指数：GN60（ISO100，200mm焦距）。
变焦覆盖：自动/手动20-200mm，加装广角扩散片可覆盖至14mm。
回电与续航：使用镍氢电池回电约1.7秒，全功率闪光约240次；搭配外接电池盒回电可缩短至0.6秒。
高速同步：支持HSS，最高可与1/8000秒快门同步。
连拍性能：最高支持10张/秒连拍连续闪光200次。
无线功能：2.4GHz无线电控制，最远30米，可控制多达15个闪光灯（分为5组）。
操控与防护：配备点阵式LCD屏，支持防尘防潮设计，采用金属热靴接口。
物理规格：尺寸约78.1×143.1×104.6mm，重量约439g（不含电池），使用4节AA电池供电。</t>
  </si>
  <si>
    <t>索尼VG-C5竖拍手柄</t>
  </si>
  <si>
    <t>索尼VG-C5竖拍手柄
尺寸(宽×高×深)约136.1×108.9×68.3mm
本体重量约236g(不含电池和机身盖)
三脚架安装孔配有1/4"-20标准螺丝孔
工作温度0°C至40°C
存储温度-22°C至55°C(约)</t>
  </si>
  <si>
    <t>索尼NP-FZ100电池</t>
  </si>
  <si>
    <t>索尼NP-FZ100电池
电池类型可充电锂离子电池组(Li-Ion)
电池容量2280mAh/16.4Wh
额定电压7.2V
充电限制电压8.4V
外观尺寸约38.7x22.7x51.7mm(WxHxD)
重量约83g
工作温度0°C到40°C(32°F到104°F)
存储温度-20°C到55°C(-4°F到131°F)</t>
  </si>
  <si>
    <t>块</t>
  </si>
  <si>
    <t>索尼MDR-MV1</t>
  </si>
  <si>
    <t>核心声学：采用40mm专门开发的驱动单元，配合开放式声学结构，实现5Hz-80,000Hz的超宽频响范围，能精准复现音源的空间信息和低频细节。
佩戴体验：整机重量仅约223g，采用亲肤类绒面耳罩和低回弹聚氨酯填充，透气舒适，适合长时间佩戴。
连接设计：配备约2.5米可拆式耳机线，标配6.3mm立体声插头及3.5mm转换适配器，方便连接各类专业设备。
电气参数：阻抗24Ω（1kHz），灵敏度100dB/mW，最大输入功率1500mW</t>
  </si>
  <si>
    <t>索尼CFexpressTypeA80G</t>
  </si>
  <si>
    <t>相机存储卡，索尼CFexpressTypeA80G
容量80GB
读取速度800MB/s
写入速度700MB/s
最低写入速度400MB/s(VPG400保证)
接口PCIExpressGen3x1
尺寸(WxHxD)20.0mm×28.0mm×2.8mm
工作温度-10°C至+70°C（无冷凝）</t>
  </si>
  <si>
    <t>三星T9移动固态硬盘1T</t>
  </si>
  <si>
    <t>产品尺寸：88mm*60mm*14mm，最高连续读速2000MB/s，接口USB3.2，容量1T。</t>
  </si>
  <si>
    <t>三星T9移动固态硬盘2T</t>
  </si>
  <si>
    <t>产品尺寸：88mm*60mm*14mm，最高连续读速2000MB/s，接口USB3.2，容量2T。</t>
  </si>
  <si>
    <t>闪迪U3高速TF卡128G</t>
  </si>
  <si>
    <t>闪迪U3高速TF卡容量128G</t>
  </si>
  <si>
    <t>大疆DJIRS5套装</t>
  </si>
  <si>
    <t>核心性能：最大负载3千克，采用RS第五代增稳算法，电机峰值扭矩较上代提升50%，配合新增的Z轴稳定指示器，能实时反馈垂直抖动并引导步伐调整，确保画面极致平稳。
智能追踪：搭载全新RS增强智能追踪模块，支持在触控屏上直接框选人、车、宠物等任意物体进行智能跟拍，识别距离最远可达10米，且短暂遮挡后能重新找回目标。
续航充电：标配BG33电池手柄，续航时间提升至约14小时，支持快充技术，仅需约1小时即可充满，相比前代充电速度提升60%。
便携操控：云台本体连同手柄及快装板仅重约1.46千克，配备第二代自动轴锁，开关机自动锁定便于转场；所有轴臂均配备微调平旋钮与特氟龙™夹层，可实现毫米级快速精准调平。
原生配件：套装自带全新原生电控手提转接手柄，自带摇杆及按键可单手控制云台与相机，轻松解锁低角度等更多拍摄方式，且自带冷靴与拓展接口。</t>
  </si>
  <si>
    <t>大疆OsmoPocket4PVlog套装+续航手柄</t>
  </si>
  <si>
    <t>影像系统：搭载1英寸CMOS传感器与f/2.0大光圈镜头，支持4K/240fps慢动作录制及14级动态范围，内置103GB存储空间，无需额外存储卡即可开拍。
续航能力：单机满电可录制约240分钟，搭配满电续航手柄可增加约150分钟录制时间，总续航可达约390分钟。手柄支持热插拔换电，底部配有1/4''螺纹孔可外接三脚架。
全能配件：除主机外，套装还包含DJIMic3发射器（支持四声道收音）、补光灯、迷你三脚架、增广镜及收纳包等丰富配件，轻松应对多场景创作。
智能操控：采用2英寸旋转触控屏，支持一键切换横竖拍；升级智能跟随算法，支持最高4倍变焦跟随，新增屏下变焦与自定义双按键</t>
  </si>
  <si>
    <t>DJIMic3（四发一收含充电盒+热靴转接件）</t>
  </si>
  <si>
    <t>迷你无线麦克风，四发一收，配套充电盒，热靴转接件。品牌型号DJIMic3</t>
  </si>
  <si>
    <t>DJIOsmoAction6畅拍套裝</t>
  </si>
  <si>
    <t>影像实力：搭载全新1/1.1英寸方形传感器，支持可变光圈（f/2.0-f/4.0），最高可录制8K超高清视频及4K/120fps慢动作，并新增4K自由裁切模式，支持先拍后剪。
续航与耐寒：配备3块1950mAh耐寒增强续航电池，单机续航最长可达240分钟（4小时），支持在-20℃至45℃的严苛环境下稳定拍摄。
音频与连接：支持OsmoAudio™直连2个DJI麦克风发射器（无需接收器），机身内置三麦克风阵列，配合智能降噪算法有效抑制风噪。
防护与增稳：支持20米裸机防水（加防水壳可达60米），内置色温传感器与专业水压计；搭载超强增稳3.0及地平线增稳技术，无惧颠簸。
存储与配件：内置50GB存储空间，套装额外包含1.5米延长杆、多功能电池收纳盒3、双向快拆转接件等丰富配件。</t>
  </si>
  <si>
    <t>华为Mate80ProMax风驰版16GB+512GB</t>
  </si>
  <si>
    <t>品牌型号：华为Mate80ProMax风驰版
1、CPU型号麒麟9030Pro；
2、屏幕尺寸6.9英寸
3、后摄主像素5000万像素
4、后摄2超广角像素4000万像素
5、运行内存16GB，存储容量512GB
6、系统：HarmonyOS</t>
  </si>
  <si>
    <t>罗技MXKeys+Master4键鼠套装</t>
  </si>
  <si>
    <t>品牌型号：罗技MXKeys+Master4键鼠套装
108键全尺寸布局，尺寸（宽×高×深）≥430mm×≥132mm×≤21mm，双模无线连接，支持LogiBoltUSB接收器及低功耗蓝牙（Bluetooth®LowEnergy）；支持Easy-Switch功能，最多可连接3台不同设备，一键切换；按键寿命（功能键）≥500万次；配套MXMaster4无线智能鼠标。</t>
  </si>
  <si>
    <t>套</t>
  </si>
  <si>
    <t>显示器</t>
  </si>
  <si>
    <t>1、面板尺寸：34英寸
2、面板类型：IPS技术
3、显示屏涂层：防眩，3H，雾度25%
4、宽高比：21:9
5、最高分辨率：2560x1080
6、刷新率：75Hz
7、响应时间：4毫秒（灰阶到灰阶）
8、亮度：300cd/m²
9、对比度（标准）：1000:1
10：视角：178º（水平）/178º（垂直）
11、显示屏色彩：16.7M
12、信号接口：DP*1、HDMI*2
13、底座功能：高度调节：100毫米，倾斜：-5~20度，底部：左右旋转±45°
14、保修服务：三年保修
15、供货时提供原厂售后服务承诺函。</t>
  </si>
  <si>
    <t>飞利浦342E2E</t>
  </si>
  <si>
    <t>显示器支架</t>
  </si>
  <si>
    <t>底座功能：高度调节：100毫米，倾斜：-5~20度，底部：左右旋转±45°</t>
  </si>
  <si>
    <t>定制</t>
  </si>
  <si>
    <t>科大讯飞智能办公本X5Pro</t>
  </si>
  <si>
    <t>型号：XF-DX-T510E
CPU型号：MT8189CPU核心数与频率八核至高2.6GHz,9TOPSNPU算力
运行内存：8GBLPDDR5，机身存储与扩展空间：128GBUFS2.2，支持至多2TB的TF卡
屏幕尺寸：10.65英寸屏幕材质E-ink柔性电子墨水屏
屏幕分辨率：1920*2560，300PPI屏占比约87%视觉屏占比
无线链接：4G网络通信*+WiFi6+蓝牙5.3
声麦系统：八麦阵列(顶4+底4)+双扬声器
充电接口：USBTypeC，支持OTG
耳机接口：支持TypeC接口的数字耳机
屏幕触控：全新讯飞I-Pencil(第三代)电磁笔LAMY恒星限定系列电磁笔
机身材质：CNC铝合金中框+复合板材背板外观工艺顶级锆砂工艺+肤感拓印纹理
电池容量：4500mAh,支持最高18W快充
后置摄像头：500万/800万像素文档扫描摄像头
灵动条触控条，用于快速启动讯飞星火大模型、快捷便签以及快速翻页
文件格式：pdf/epub/mobi/txt/azw3/doc(x)/xls(x)/p
pt(x)/mp3/opus/jpeg/png
操作系统：基于安卓15的讯飞定制DUI6.0
颜色：金色机身+黑/蓝/棕皮套，经典黑双面细格纹素皮皮套--X5Pro黑灰，水墨蓝双面细格纹素皮皮套-X5Pro蓝金，摩卡棕双面细格纹素皮皮套--X5Pro棕金
品裸机尺寸：248.5*177.5*4.6mm产品裸机重量约355g
*4G通信支持中国移动/中国电信/中国联通的4G网络通信</t>
  </si>
  <si>
    <t>科达讯飞X5PRO</t>
  </si>
  <si>
    <t>移动音箱</t>
  </si>
  <si>
    <t>品牌：MIPRO，型号：MA505
1、最大音压 105 dB
2、喇叭系统 1 吋高音 + 8 吋低音
3、频率范围 70 Hz ~ 14 kHz
4、音源输入MICIN：XLR、6.3mm / LINE IN：3.5 mm
5、音源输出LINE OUT：3.5mm
6、放大器 D 类
9、输出功率额定 145W，最大 248W
10、接收模块 内建 2 组，可多加装 2 组
11、播音模块 内建蓝牙，CD、USB、SD 等录放音座可供选择
12、发射模块可选购 MTM-91、MTM-24、MTM-58
13、外接喇叭6.3mm 输出插座
14、特殊功能VOP 广播优先、麦克风回音效果或高低音比例调整、警报声
15、电源供应AC 100~240V，DC 24 ~ 28V
16、电池类型锂离子电池 (MB-35) × 1
17、电量显示4 段 LED 灯显示电池电量及充电状况
18、待机时间8 小时以上
19、尺寸275 × 406 × 225 mm (W×H×D)
20、重量约 8.0 kg（含电池）
21、原厂配套移动音箱袋*1
22、音频转换线型号MU-40G*1</t>
  </si>
  <si>
    <t>只</t>
  </si>
  <si>
    <t>MIPRO</t>
  </si>
  <si>
    <t>移动电源</t>
  </si>
  <si>
    <t>品牌：大疆，型号：DJIPower2000
220V3000瓦大功率大容量快充储能户外电源，电池能量2000-2500Wh，重量 22 公斤</t>
  </si>
  <si>
    <t>大疆DJIPower2000</t>
  </si>
  <si>
    <t>平衡车</t>
  </si>
  <si>
    <t>主要材质：镁合金压铸一体成型+铝合金+ABS+橡胶；
最高车速：20公里/小时
典型续航里程：90公里
载重范围：40～150公斤
最小转弯半径0°
最大爬坡角度≤35度
踏板高度22.1厘米
最小离地间隙12.5厘米
轮胎尺寸19寸全地形越野轮胎
标准胎压150kpa
长X宽X高②488x836x1080~1480毫米（高度可调）
净重51.1公斤
毛重58.3公斤
工作温度-10~+40℃
储存温度-20~+50℃
防水等级IP56
新手模式：有
适用地形：水泥/柏油路/土路/草地/碎石路/沙滩/减速带/助力模式可上下楼梯或路肩。
认证CE/FCC/RoHS/MSDS/UN38.3/航空运输报告/海运运输报告；
电机驱动方式：双系统+航空级进口陀螺仪控制系统
电池组参数：电池类型18650锂离子电池
额定电压57.6V
最高充电电压67.2V
额定容量（Ah)15.6Ah
智能BMS过压/欠压/短路/过热保护，自动休眠/唤醒，通过APP可检测电池状态
最大持续放电功率：1000W
电机参数：无刷直流电机
电机功率1500Wx2=3000W
充电器参数：输入电压100~240V，输出电压67.2V，输出电流2.0A，额定功率120W，充电时间约4~5小时，允许充电温度0~40℃；
工作模式：待机模式/助力模式/限速驾驶模式/正常驾驶模式/遥控模式/锁车模式
显示面板：6.5寸OLED显示屏/电量/速度/限速报警显示/灯光/故障显示/锁车/蓝牙
灯光：前照明大灯/氛围灯/左右转向灯/刹车灯/倒车灯
无线连接：遥控蓝牙连接，APP蓝牙连接，手机蓝牙音响
盾牌：有
侧箱:2个
侧箱爆闪灯:2个
顶部爆闪灯:有
喊话器:有
遥控器:有</t>
  </si>
  <si>
    <t>辆</t>
  </si>
  <si>
    <t>德瑞玛M20旗舰定制款</t>
  </si>
  <si>
    <t>访客机</t>
  </si>
  <si>
    <t>1、采用四核处理器，主频≥2.0GHz，搭载Android11操作系统，运行稳定流畅。
2、支持双屏，屏幕尺寸为10.1寸或15.6寸可选；10.1寸屏分辨率不小于1280*800，15.6寸屏分辨率不小于1920*1080；屏幕最大亮度应≥100cd/㎡；屏幕（含镜头）支持上下旋转，旋转角度45°。
3、系统及各主要组成部分应有表明其工作正常的自检功能；有指示灯提示设备工作状态；UI界面有网络连接状态及布防状态提示。
4、支持通过平台进行访客预约；预约访客信息包括：姓名、性别、手机号码、证件类型、证件号码、车牌号、访客单位、来访事由、来访时间、离开时间、来访区域、被访人、备注等信息；访客信息支持自定义项，自定义项可由用户更改名称；可配置各信息项是否显示、是否必选；支持预约访客登记，可通过输入预约码、手机号（后4位）或刷身份证来启动登记；预约访客登记时可自动填充已预约的信息；对于刷身份证的访客，可获取身份证信息自动填充到登记信息中；之前登记过的访客，再次来访登记时，可获取历史信息自动填充到登记信息中。
5、应支持人脸识别功能，现场抓拍人脸照片与本地人脸库照片或身份证内照片进行比对，进行人员身份核验；应支持联网与后端平台对接，实现人脸比对功能；支持在0.0011ux低照度无补光环境下正常实现人脸识别，适应强光、逆光、暗光等条件的人脸识别；应支持侧脸，遮挡，模糊，表情，戴眼睛等实际场景识别；应支持用户人脸数据下发及人脸识别双线程同步工作；设备垂直及水平区域人脸识别范围应能设置；人脸在各角度偏转±45°，应能进行人脸识别，并且该识别角度应能支持设置。
6、支持二维码识别、广告播放、语音播报、视频预览、系统校时功能。
7、内置扬声器，支持数字降噪处理，音频压缩采用G.711U标准，压缩码率64Kbps，支持本机及软件双向音量调节。
8、支持13.56MHz频率读卡，兼容M1卡、IC卡、CPU卡、身份证卡序列号及内容读取。
9、M1卡、CPU卡读卡距离≤4cm，身份证读卡距离≤3cm，读卡耗时≤1秒。
10、支持搭配打印底座或USB外接打印机实现访客凭条打印功能。
11、支持访客记录查询，可通过姓名、身份证号检索信息，支持U盘导出访客数据，可存储≥30万条访客事件记录。
12、支持非预约访客登记；支持未带身份证的访客登记；可在人证比对过程中由工作人员跳过自动核验，改为人工核验。
13、支持10M/100M/1000M自适应有线网络、Wi-Fi无线网络、4G全网通接入，配备1路SIM卡插槽。
14、配备1路千兆网口、1路RS-485接口、1路门锁输出接口、1路IO输入接口、3路USB接口。
15、配备人脸镜头红外补光灯、摄像头白光补光灯，支持红绿双色状态指示灯提示。
16、工作温度范围-10℃~50℃，工作湿度范围10%~90%。</t>
  </si>
  <si>
    <t>海康DS-K5033CWG-DP</t>
  </si>
  <si>
    <t>录像备份主机</t>
  </si>
  <si>
    <t>品牌：海康威视，型号：iDS-AK70236R-LZ
1、可接入≥36块硬盘，风扇支持热插拔并可冗余温控调速
2、设备具有≥1个RS232串口/CONSOLE接口、≥1个VGA接口、≥1个HDMI、≥2个USB2.0接口、≥2个USB3.0接口、≥2个千兆网口、≥1个千兆管理网口、支持PCI-E3.0插槽，采用可热插拔1+1AC220V电源，机箱具备防尘滤网和双立柱。
3、可接入硬盘容量1TB/2TB/3TB/4TB/5TB/6TB/8TB/10TB/12TB/14TB/16TB/18TB/20TB/25TB/26TB；支持SATA或SAS接口硬盘；支持硬盘交错/分时启动
4、可对视音频、图片、智能数据（智能行为分析录像）流进行混合直存，无须存储服务器和图片服务器的参与，平台服务器宕机时，存储业务正常
5、支持红灯/蓝灯报警，可根据故障紧急程度分级报警，不同级别闪烁不同颜色保养灯，保养灯闪烁时长、频率可设
6、★设备内置大模型算法引擎，支持对目标图像和自然语言的多模态大模型建模，建立目标图像和自然语言的对应关系，目标包括人、车、非机动车及其附属物品
7、★支持接入智能相机、结构化相机、抓拍机，对图片中的目标进行多模态大模型建模，目标图片大模型建模性能20张/s
8、★以文搜图支持秒级检索，500w条目标数据3s内出结果，首页以文搜图结果正样本召回率大于90%；
9、★内置图文搜索引擎，支持开放式语义检索，输入文字描述即可查找人、车、非机动车及附属物等目标；搜索文本支持32个以内文字
10、★支持独立的以文搜图应用展示界面，默认支持全通道录像检索，且通道和时间范围可设；支持搜索结果相似度自定义设置展示；支持自定义选择时间范围
11、★界面支持以图形和文字方式展示高频词，可自由组合选择，如人的上衣颜色、下装颜色、随身物品、性别等；车的颜色、类型、品牌等；其他的包括保安、抽烟、打电话、玩手机等
12、支持自定义以文搜图的8个高频热词分组，组内可添加高频搜索词汇；支持用户选择高频词后，设备可自动填充描述成句
13、★支持将搜索内容添加到历史记录，历史检索词条保持最近10条，通过直接点击该高频热词或历史记录可直接进行重复检索
14、★支持搜索结果按相似度排序展示，根据搜索结果，可一键关联录像片段及以图搜图，对目标进行二次精准检索定位，还原目标的跨通道行动轨迹
15、★以文搜图检索结果支持以相似度、时间、通道等条件对检出录像/图片进行排序或筛选
16、支持web或平台通过网络接口来调用设备以文搜图板块，进行以文搜图及页面展示
17、设备支持以文搜图内容合规性检测，可自动过滤敏感内容，且合规检测算法支持在线升级
18、支持视频流、图片直写，支持ONVIF、GB/T 28181、RTSP等标准协议
19、★供货时提供原厂售后服务承诺函。</t>
  </si>
  <si>
    <t>海康iDS-AK70236R-LZ</t>
  </si>
  <si>
    <t>硬盘</t>
  </si>
  <si>
    <t>16T企业级硬盘，容量：16TB，3.5''，转速：7200，缓存：256MB。</t>
  </si>
  <si>
    <t>光盘刻录机</t>
  </si>
  <si>
    <t>支持DVD/CD全自动光盘刻录等</t>
  </si>
  <si>
    <t>清华同方（THTF）TFDA-708UBD-R蓝光档案级光盘刻录机</t>
  </si>
  <si>
    <t>扩展坞</t>
  </si>
  <si>
    <t>10合1拓展坞，千兆网口，PD 100W供电，10Gbps高速传输，SD/TF U2读卡，支持30Hz4K，60Hz4K刷新率。</t>
  </si>
  <si>
    <t>多凯斯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</si>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</sst>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\¥#,##0.00_);[Red]\(\¥#,##0.00\)"/>
  </numFmts>
  <fonts count="33">
    <font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微软雅黑"/>
      <charset val="134"/>
    </font>
    <font>
      <sz val="12"/>
      <color rgb="FFFF0000"/>
      <name val="微软雅黑"/>
      <charset val="134"/>
    </font>
    <font>
      <sz val="20"/>
      <name val="微软雅黑"/>
      <charset val="134"/>
    </font>
    <font>
      <b/>
      <sz val="12"/>
      <name val="微软雅黑"/>
      <charset val="134"/>
    </font>
    <font>
      <b/>
      <sz val="12"/>
      <color rgb="FFFF0000"/>
      <name val="微软雅黑"/>
      <charset val="134"/>
    </font>
    <font>
      <b/>
      <sz val="12"/>
      <color theme="1" tint="0.0499893185216834"/>
      <name val="微软雅黑"/>
      <charset val="134"/>
    </font>
    <font>
      <sz val="12"/>
      <color rgb="FF000000"/>
      <name val="宋体"/>
      <charset val="134"/>
      <scheme val="minor"/>
    </font>
    <font>
      <sz val="12"/>
      <color theme="1" tint="0.0499893185216834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Times New Roman"/>
      <charset val="134"/>
    </font>
    <font>
      <b/>
      <sz val="12"/>
      <color theme="1"/>
      <name val="微软雅黑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6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</cellStyleXfs>
  <cellXfs count="3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7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76" fontId="7" fillId="0" borderId="4" xfId="0" applyNumberFormat="1" applyFont="1" applyBorder="1" applyAlignment="1">
      <alignment horizontal="center" vertical="center" wrapText="1"/>
    </xf>
    <xf numFmtId="177" fontId="8" fillId="0" borderId="4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justify" vertical="center" wrapText="1"/>
    </xf>
    <xf numFmtId="0" fontId="1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2" fillId="0" borderId="5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49" fontId="0" fillId="0" borderId="4" xfId="49" applyNumberFormat="1" applyFont="1" applyFill="1" applyBorder="1" applyAlignment="1">
      <alignment horizontal="center" vertical="center" wrapText="1"/>
    </xf>
    <xf numFmtId="49" fontId="0" fillId="0" borderId="4" xfId="49" applyNumberFormat="1" applyFont="1" applyFill="1" applyBorder="1" applyAlignment="1">
      <alignment horizontal="left" vertical="center" wrapText="1"/>
    </xf>
    <xf numFmtId="49" fontId="0" fillId="0" borderId="4" xfId="49" applyNumberFormat="1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center" vertical="center" wrapText="1"/>
    </xf>
    <xf numFmtId="177" fontId="4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"/>
  <sheetViews>
    <sheetView tabSelected="1" zoomScale="70" zoomScaleNormal="70" topLeftCell="A26" workbookViewId="0">
      <selection activeCell="C27" sqref="C27"/>
    </sheetView>
  </sheetViews>
  <sheetFormatPr defaultColWidth="9.25" defaultRowHeight="16.5" outlineLevelCol="7"/>
  <cols>
    <col min="1" max="1" width="9.25" style="4"/>
    <col min="2" max="2" width="21.25" style="5" customWidth="1"/>
    <col min="3" max="3" width="122.216666666667" style="6" customWidth="1"/>
    <col min="4" max="4" width="9.25" style="7" customWidth="1"/>
    <col min="5" max="5" width="11.75" style="5" customWidth="1"/>
    <col min="6" max="6" width="21.75" style="8" customWidth="1"/>
    <col min="7" max="7" width="19.0083333333333" style="5" customWidth="1"/>
    <col min="8" max="16384" width="9.25" style="9"/>
  </cols>
  <sheetData>
    <row r="1" ht="27.5" spans="1:8">
      <c r="A1" s="10" t="s">
        <v>0</v>
      </c>
      <c r="B1" s="11"/>
      <c r="C1" s="12"/>
      <c r="D1" s="11"/>
      <c r="E1" s="11"/>
      <c r="F1" s="11"/>
      <c r="G1" s="13"/>
    </row>
    <row r="2" s="1" customFormat="1" spans="1:8">
      <c r="A2" s="14" t="s">
        <v>1</v>
      </c>
      <c r="B2" s="15" t="s">
        <v>2</v>
      </c>
      <c r="C2" s="15" t="s">
        <v>3</v>
      </c>
      <c r="D2" s="16" t="s">
        <v>4</v>
      </c>
      <c r="E2" s="15" t="s">
        <v>5</v>
      </c>
      <c r="F2" s="17" t="s">
        <v>6</v>
      </c>
      <c r="G2" s="18" t="s">
        <v>7</v>
      </c>
      <c r="H2" s="19"/>
    </row>
    <row r="3" s="1" customFormat="1" ht="286" spans="1:8">
      <c r="A3" s="20">
        <v>1</v>
      </c>
      <c r="B3" s="21" t="s">
        <v>8</v>
      </c>
      <c r="C3" s="22" t="s">
        <v>9</v>
      </c>
      <c r="D3" s="21">
        <v>1</v>
      </c>
      <c r="E3" s="23" t="s">
        <v>10</v>
      </c>
      <c r="F3" s="24">
        <v>52646</v>
      </c>
      <c r="G3" s="21" t="s">
        <v>8</v>
      </c>
      <c r="H3" s="19"/>
    </row>
    <row r="4" s="1" customFormat="1" ht="90" spans="1:8">
      <c r="A4" s="20">
        <v>2</v>
      </c>
      <c r="B4" s="21" t="s">
        <v>11</v>
      </c>
      <c r="C4" s="22" t="s">
        <v>12</v>
      </c>
      <c r="D4" s="21">
        <v>2</v>
      </c>
      <c r="E4" s="23" t="s">
        <v>13</v>
      </c>
      <c r="F4" s="24">
        <v>31582</v>
      </c>
      <c r="G4" s="21" t="s">
        <v>11</v>
      </c>
      <c r="H4" s="19"/>
    </row>
    <row r="5" s="1" customFormat="1" ht="135" spans="1:8">
      <c r="A5" s="20">
        <v>3</v>
      </c>
      <c r="B5" s="21" t="s">
        <v>14</v>
      </c>
      <c r="C5" s="22" t="s">
        <v>15</v>
      </c>
      <c r="D5" s="21">
        <v>1</v>
      </c>
      <c r="E5" s="23" t="s">
        <v>13</v>
      </c>
      <c r="F5" s="24">
        <v>20735</v>
      </c>
      <c r="G5" s="21" t="s">
        <v>14</v>
      </c>
      <c r="H5" s="19"/>
    </row>
    <row r="6" s="1" customFormat="1" ht="120" spans="1:8">
      <c r="A6" s="20">
        <v>4</v>
      </c>
      <c r="B6" s="21" t="s">
        <v>16</v>
      </c>
      <c r="C6" s="22" t="s">
        <v>17</v>
      </c>
      <c r="D6" s="21">
        <v>2</v>
      </c>
      <c r="E6" s="23" t="s">
        <v>13</v>
      </c>
      <c r="F6" s="24">
        <v>8536</v>
      </c>
      <c r="G6" s="21" t="s">
        <v>16</v>
      </c>
      <c r="H6" s="19"/>
    </row>
    <row r="7" s="1" customFormat="1" ht="90" spans="1:8">
      <c r="A7" s="20">
        <v>5</v>
      </c>
      <c r="B7" s="21" t="s">
        <v>18</v>
      </c>
      <c r="C7" s="22" t="s">
        <v>19</v>
      </c>
      <c r="D7" s="21">
        <v>1</v>
      </c>
      <c r="E7" s="23" t="s">
        <v>13</v>
      </c>
      <c r="F7" s="24">
        <v>4021</v>
      </c>
      <c r="G7" s="21" t="s">
        <v>18</v>
      </c>
      <c r="H7" s="19"/>
    </row>
    <row r="8" s="1" customFormat="1" ht="135" spans="1:8">
      <c r="A8" s="20">
        <v>6</v>
      </c>
      <c r="B8" s="21" t="s">
        <v>20</v>
      </c>
      <c r="C8" s="22" t="s">
        <v>21</v>
      </c>
      <c r="D8" s="21">
        <v>2</v>
      </c>
      <c r="E8" s="23" t="s">
        <v>22</v>
      </c>
      <c r="F8" s="24">
        <v>1090</v>
      </c>
      <c r="G8" s="21" t="s">
        <v>20</v>
      </c>
      <c r="H8" s="19"/>
    </row>
    <row r="9" s="1" customFormat="1" ht="75" spans="1:8">
      <c r="A9" s="20">
        <v>7</v>
      </c>
      <c r="B9" s="21" t="s">
        <v>23</v>
      </c>
      <c r="C9" s="22" t="s">
        <v>24</v>
      </c>
      <c r="D9" s="21">
        <v>1</v>
      </c>
      <c r="E9" s="23" t="s">
        <v>13</v>
      </c>
      <c r="F9" s="24">
        <v>3265</v>
      </c>
      <c r="G9" s="21" t="s">
        <v>23</v>
      </c>
      <c r="H9" s="19"/>
    </row>
    <row r="10" s="1" customFormat="1" ht="120" spans="1:8">
      <c r="A10" s="20">
        <v>8</v>
      </c>
      <c r="B10" s="21" t="s">
        <v>25</v>
      </c>
      <c r="C10" s="22" t="s">
        <v>26</v>
      </c>
      <c r="D10" s="21">
        <v>5</v>
      </c>
      <c r="E10" s="23" t="s">
        <v>13</v>
      </c>
      <c r="F10" s="24">
        <v>8395</v>
      </c>
      <c r="G10" s="21" t="s">
        <v>25</v>
      </c>
      <c r="H10" s="19"/>
    </row>
    <row r="11" s="1" customFormat="1" ht="30" spans="1:8">
      <c r="A11" s="20">
        <v>9</v>
      </c>
      <c r="B11" s="21" t="s">
        <v>27</v>
      </c>
      <c r="C11" s="22" t="s">
        <v>28</v>
      </c>
      <c r="D11" s="21">
        <v>10</v>
      </c>
      <c r="E11" s="23" t="s">
        <v>13</v>
      </c>
      <c r="F11" s="24">
        <v>16120</v>
      </c>
      <c r="G11" s="21" t="s">
        <v>27</v>
      </c>
      <c r="H11" s="19"/>
    </row>
    <row r="12" s="1" customFormat="1" ht="30" spans="1:8">
      <c r="A12" s="20">
        <v>10</v>
      </c>
      <c r="B12" s="21" t="s">
        <v>29</v>
      </c>
      <c r="C12" s="22" t="s">
        <v>30</v>
      </c>
      <c r="D12" s="21">
        <v>2</v>
      </c>
      <c r="E12" s="23" t="s">
        <v>13</v>
      </c>
      <c r="F12" s="24">
        <v>5478</v>
      </c>
      <c r="G12" s="21" t="s">
        <v>29</v>
      </c>
      <c r="H12" s="19"/>
    </row>
    <row r="13" s="1" customFormat="1" ht="15" spans="1:8">
      <c r="A13" s="20">
        <v>11</v>
      </c>
      <c r="B13" s="21" t="s">
        <v>31</v>
      </c>
      <c r="C13" s="22" t="s">
        <v>32</v>
      </c>
      <c r="D13" s="21">
        <v>6</v>
      </c>
      <c r="E13" s="23" t="s">
        <v>13</v>
      </c>
      <c r="F13" s="24">
        <v>1782</v>
      </c>
      <c r="G13" s="21" t="s">
        <v>31</v>
      </c>
      <c r="H13" s="19"/>
    </row>
    <row r="14" s="1" customFormat="1" ht="135" spans="1:8">
      <c r="A14" s="20">
        <v>12</v>
      </c>
      <c r="B14" s="21" t="s">
        <v>33</v>
      </c>
      <c r="C14" s="22" t="s">
        <v>34</v>
      </c>
      <c r="D14" s="21">
        <v>1</v>
      </c>
      <c r="E14" s="23" t="s">
        <v>10</v>
      </c>
      <c r="F14" s="24">
        <v>4202</v>
      </c>
      <c r="G14" s="21" t="s">
        <v>33</v>
      </c>
      <c r="H14" s="19"/>
    </row>
    <row r="15" s="1" customFormat="1" ht="105" spans="1:8">
      <c r="A15" s="20">
        <v>13</v>
      </c>
      <c r="B15" s="21" t="s">
        <v>35</v>
      </c>
      <c r="C15" s="22" t="s">
        <v>36</v>
      </c>
      <c r="D15" s="21">
        <v>1</v>
      </c>
      <c r="E15" s="23" t="s">
        <v>10</v>
      </c>
      <c r="F15" s="24">
        <v>4198</v>
      </c>
      <c r="G15" s="21" t="s">
        <v>35</v>
      </c>
      <c r="H15" s="19"/>
    </row>
    <row r="16" s="1" customFormat="1" ht="45" spans="1:8">
      <c r="A16" s="20">
        <v>14</v>
      </c>
      <c r="B16" s="21" t="s">
        <v>37</v>
      </c>
      <c r="C16" s="22" t="s">
        <v>38</v>
      </c>
      <c r="D16" s="21">
        <v>1</v>
      </c>
      <c r="E16" s="23" t="s">
        <v>10</v>
      </c>
      <c r="F16" s="24">
        <v>4235</v>
      </c>
      <c r="G16" s="21" t="s">
        <v>37</v>
      </c>
      <c r="H16" s="19"/>
    </row>
    <row r="17" s="1" customFormat="1" ht="90" spans="1:8">
      <c r="A17" s="20">
        <v>15</v>
      </c>
      <c r="B17" s="21" t="s">
        <v>39</v>
      </c>
      <c r="C17" s="22" t="s">
        <v>40</v>
      </c>
      <c r="D17" s="21">
        <v>1</v>
      </c>
      <c r="E17" s="23" t="s">
        <v>10</v>
      </c>
      <c r="F17" s="24">
        <v>3988</v>
      </c>
      <c r="G17" s="21" t="s">
        <v>39</v>
      </c>
      <c r="H17" s="19"/>
    </row>
    <row r="18" s="1" customFormat="1" ht="105" spans="1:8">
      <c r="A18" s="20">
        <v>16</v>
      </c>
      <c r="B18" s="21" t="s">
        <v>41</v>
      </c>
      <c r="C18" s="22" t="s">
        <v>42</v>
      </c>
      <c r="D18" s="21">
        <v>1</v>
      </c>
      <c r="E18" s="23" t="s">
        <v>10</v>
      </c>
      <c r="F18" s="24">
        <v>9240</v>
      </c>
      <c r="G18" s="21" t="s">
        <v>41</v>
      </c>
      <c r="H18" s="19"/>
    </row>
    <row r="19" s="1" customFormat="1" ht="60" spans="1:8">
      <c r="A19" s="20">
        <v>17</v>
      </c>
      <c r="B19" s="21" t="s">
        <v>43</v>
      </c>
      <c r="C19" s="22" t="s">
        <v>44</v>
      </c>
      <c r="D19" s="21">
        <v>1</v>
      </c>
      <c r="E19" s="23" t="s">
        <v>45</v>
      </c>
      <c r="F19" s="24">
        <v>1584</v>
      </c>
      <c r="G19" s="21" t="s">
        <v>43</v>
      </c>
      <c r="H19" s="19"/>
    </row>
    <row r="20" s="1" customFormat="1" ht="225" spans="1:8">
      <c r="A20" s="20">
        <v>18</v>
      </c>
      <c r="B20" s="25" t="s">
        <v>46</v>
      </c>
      <c r="C20" s="26" t="s">
        <v>47</v>
      </c>
      <c r="D20" s="25">
        <v>100</v>
      </c>
      <c r="E20" s="25" t="s">
        <v>10</v>
      </c>
      <c r="F20" s="24">
        <f>100*2000-24000</f>
        <v>176000</v>
      </c>
      <c r="G20" s="25" t="s">
        <v>48</v>
      </c>
      <c r="H20" s="19"/>
    </row>
    <row r="21" s="1" customFormat="1" ht="15" spans="1:8">
      <c r="A21" s="20">
        <v>19</v>
      </c>
      <c r="B21" s="25" t="s">
        <v>49</v>
      </c>
      <c r="C21" s="26" t="s">
        <v>50</v>
      </c>
      <c r="D21" s="25">
        <v>100</v>
      </c>
      <c r="E21" s="25" t="s">
        <v>13</v>
      </c>
      <c r="F21" s="24">
        <v>10000</v>
      </c>
      <c r="G21" s="25" t="s">
        <v>51</v>
      </c>
      <c r="H21" s="19"/>
    </row>
    <row r="22" s="2" customFormat="1" ht="315" spans="1:8">
      <c r="A22" s="20">
        <v>20</v>
      </c>
      <c r="B22" s="25" t="s">
        <v>52</v>
      </c>
      <c r="C22" s="27" t="s">
        <v>53</v>
      </c>
      <c r="D22" s="25">
        <v>33</v>
      </c>
      <c r="E22" s="25" t="s">
        <v>10</v>
      </c>
      <c r="F22" s="25">
        <v>181500</v>
      </c>
      <c r="G22" s="25" t="s">
        <v>54</v>
      </c>
      <c r="H22" s="28"/>
    </row>
    <row r="23" s="3" customFormat="1" ht="315" spans="1:8">
      <c r="A23" s="20">
        <v>21</v>
      </c>
      <c r="B23" s="21" t="s">
        <v>55</v>
      </c>
      <c r="C23" s="22" t="s">
        <v>56</v>
      </c>
      <c r="D23" s="25">
        <v>2</v>
      </c>
      <c r="E23" s="25" t="s">
        <v>57</v>
      </c>
      <c r="F23" s="25">
        <v>22000</v>
      </c>
      <c r="G23" s="25" t="s">
        <v>58</v>
      </c>
    </row>
    <row r="24" s="3" customFormat="1" ht="30" spans="1:8">
      <c r="A24" s="20">
        <v>22</v>
      </c>
      <c r="B24" s="21" t="s">
        <v>59</v>
      </c>
      <c r="C24" s="22" t="s">
        <v>60</v>
      </c>
      <c r="D24" s="25">
        <v>1</v>
      </c>
      <c r="E24" s="25" t="s">
        <v>22</v>
      </c>
      <c r="F24" s="25">
        <v>5700</v>
      </c>
      <c r="G24" s="25" t="s">
        <v>61</v>
      </c>
    </row>
    <row r="25" s="1" customFormat="1" ht="409.5" spans="1:8">
      <c r="A25" s="20">
        <v>23</v>
      </c>
      <c r="B25" s="25" t="s">
        <v>62</v>
      </c>
      <c r="C25" s="27" t="s">
        <v>63</v>
      </c>
      <c r="D25" s="25">
        <v>2</v>
      </c>
      <c r="E25" s="25" t="s">
        <v>64</v>
      </c>
      <c r="F25" s="25">
        <v>30000</v>
      </c>
      <c r="G25" s="25" t="s">
        <v>65</v>
      </c>
      <c r="H25" s="19"/>
    </row>
    <row r="26" ht="360" spans="1:8">
      <c r="A26" s="20">
        <v>24</v>
      </c>
      <c r="B26" s="25" t="s">
        <v>66</v>
      </c>
      <c r="C26" s="27" t="s">
        <v>67</v>
      </c>
      <c r="D26" s="25">
        <v>1</v>
      </c>
      <c r="E26" s="25" t="s">
        <v>10</v>
      </c>
      <c r="F26" s="25">
        <v>9500</v>
      </c>
      <c r="G26" s="25" t="s">
        <v>68</v>
      </c>
      <c r="H26" s="29"/>
    </row>
    <row r="27" ht="405" spans="1:8">
      <c r="A27" s="20">
        <v>25</v>
      </c>
      <c r="B27" s="30" t="s">
        <v>69</v>
      </c>
      <c r="C27" s="31" t="s">
        <v>70</v>
      </c>
      <c r="D27" s="25">
        <v>1</v>
      </c>
      <c r="E27" s="25" t="s">
        <v>10</v>
      </c>
      <c r="F27" s="21">
        <v>71000</v>
      </c>
      <c r="G27" s="25" t="s">
        <v>71</v>
      </c>
      <c r="H27" s="29"/>
    </row>
    <row r="28" spans="1:8">
      <c r="A28" s="20">
        <v>26</v>
      </c>
      <c r="B28" s="30" t="s">
        <v>72</v>
      </c>
      <c r="C28" s="32" t="s">
        <v>73</v>
      </c>
      <c r="D28" s="25">
        <v>43</v>
      </c>
      <c r="E28" s="25" t="s">
        <v>22</v>
      </c>
      <c r="F28" s="21">
        <v>266600</v>
      </c>
      <c r="G28" s="25"/>
      <c r="H28" s="29"/>
    </row>
    <row r="29" ht="45" spans="1:8">
      <c r="A29" s="20">
        <v>27</v>
      </c>
      <c r="B29" s="30" t="s">
        <v>74</v>
      </c>
      <c r="C29" s="32" t="s">
        <v>75</v>
      </c>
      <c r="D29" s="25">
        <v>1</v>
      </c>
      <c r="E29" s="25" t="s">
        <v>10</v>
      </c>
      <c r="F29" s="21">
        <v>4888</v>
      </c>
      <c r="G29" s="25" t="s">
        <v>76</v>
      </c>
      <c r="H29" s="29"/>
    </row>
    <row r="30" ht="15" spans="1:8">
      <c r="A30" s="20">
        <v>28</v>
      </c>
      <c r="B30" s="30" t="s">
        <v>77</v>
      </c>
      <c r="C30" s="32" t="s">
        <v>78</v>
      </c>
      <c r="D30" s="25">
        <v>40</v>
      </c>
      <c r="E30" s="25" t="s">
        <v>10</v>
      </c>
      <c r="F30" s="21">
        <v>24000</v>
      </c>
      <c r="G30" s="25" t="s">
        <v>79</v>
      </c>
      <c r="H30" s="29"/>
    </row>
    <row r="31" spans="1:8">
      <c r="A31" s="33" t="s">
        <v>80</v>
      </c>
      <c r="B31" s="34"/>
      <c r="C31" s="35"/>
      <c r="D31" s="34"/>
      <c r="E31" s="36"/>
      <c r="F31" s="37">
        <f>SUM(F3:F30)</f>
        <v>982285</v>
      </c>
      <c r="G31" s="38"/>
      <c r="H31" s="29"/>
    </row>
  </sheetData>
  <mergeCells count="2">
    <mergeCell ref="A1:G1"/>
    <mergeCell ref="A31:E31"/>
  </mergeCells>
  <dataValidations count="3">
    <dataValidation type="decimal" operator="greaterThanOrEqual" allowBlank="1" showInputMessage="1" showErrorMessage="1" sqref="F1 F20:F21 F25:F26 F31:F1048576">
      <formula1>0</formula1>
    </dataValidation>
    <dataValidation type="whole" operator="greaterThanOrEqual" allowBlank="1" showInputMessage="1" showErrorMessage="1" sqref="D1:D2 D31:D1048576">
      <formula1>0</formula1>
    </dataValidation>
    <dataValidation allowBlank="1" showInputMessage="1" showErrorMessage="1" sqref="F2:F19"/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采购清单导入模板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guoliang</dc:creator>
  <cp:lastModifiedBy>廖祎</cp:lastModifiedBy>
  <dcterms:created xsi:type="dcterms:W3CDTF">2019-08-01T01:41:00Z</dcterms:created>
  <dcterms:modified xsi:type="dcterms:W3CDTF">2026-07-03T08:38:59Z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CC824B25313C4ED699B8B515E76CD5A5_13</vt:lpwstr>
  </property>
  <property fmtid="{D5CDD505-2E9C-101B-9397-08002B2CF9AE}" pid="4" name="CalculationRule">
    <vt:i4>0</vt:i4>
  </property>
</Properties>
</file>