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tabRatio="847"/>
  </bookViews>
  <sheets>
    <sheet name="融合科技法庭" sheetId="5" r:id="rId1"/>
    <sheet name="商务要求" sheetId="6" r:id="rId2"/>
  </sheets>
  <calcPr calcId="144525"/>
</workbook>
</file>

<file path=xl/sharedStrings.xml><?xml version="1.0" encoding="utf-8"?>
<sst xmlns="http://schemas.openxmlformats.org/spreadsheetml/2006/main" count="92" uniqueCount="62">
  <si>
    <t>南宁市武鸣区人民法院办案辅助设备采购项目配置清单</t>
  </si>
  <si>
    <t>序号</t>
  </si>
  <si>
    <t>类型</t>
  </si>
  <si>
    <t>设备名称</t>
  </si>
  <si>
    <t>品牌</t>
  </si>
  <si>
    <t>型号</t>
  </si>
  <si>
    <t>关键技术参数</t>
  </si>
  <si>
    <t>单位</t>
  </si>
  <si>
    <t>数量</t>
  </si>
  <si>
    <t>单价</t>
  </si>
  <si>
    <t>总价</t>
  </si>
  <si>
    <t>一、高清庭审系统</t>
  </si>
  <si>
    <t>高清庭审主机</t>
  </si>
  <si>
    <t>国产</t>
  </si>
  <si>
    <t>定制</t>
  </si>
  <si>
    <r>
      <t xml:space="preserve">一、庭审主机（1台）
1、采用一体化嵌入式架构及嵌入式Linux操作系统，集成音视频矩阵、编解码、智能分析等模块，具有画面合成、混音录像、视音频存储、光盘刻录加密、音视频智能处理及远程提讯，互联网庭审法庭端等功能。
2、支持6路SDI输入，支持6路HDMI输入，4路DVI视频输入
3、支持6路DVI视频输出，3路HDMI输出，支持1路USB3.0、1路USB2.0
4、支持2路10M/100M/1000M自适应以太网口，支持网络多址，网络容错，负载均衡模式
5、支持12路MicIn（支持48V幻象供电）、4路LineIn（包含1路3.5mm双声道），支持3路LineOut（2路莲花，1路3.5mm双声道）、2路XLROut
6、支持4路RS485串行接口，6路RS232串行接口
7、支持1路红外输入，4路红外输出，支持2路告警输入，2路告警输出
</t>
    </r>
    <r>
      <rPr>
        <sz val="6"/>
        <color theme="1"/>
        <rFont val="微软雅黑"/>
        <charset val="134"/>
      </rPr>
      <t>8、支持4个SATA接口，每个SATA口可支持8TB硬盘</t>
    </r>
    <r>
      <rPr>
        <sz val="6"/>
        <rFont val="微软雅黑"/>
        <charset val="134"/>
      </rPr>
      <t xml:space="preserve">
9、支持一键开启、停止刻录；支持一键开关机；支持一键打点；支持一键DVD回放
10、▲内置8寸电容触控屏，支持实时显示通道状态、刻录/录制状态、USB接入状态、视频画面、光盘/硬盘总容量及已使用容量、刻录剩余时长、异常告警信息、CPU内存占用率、网络情况等
11、▲内置双DVD刻录光驱，支持光驱热插拔，支持便捷拆卸光驱，可实现在不拆设备机箱的情况下更换光驱
12、视频编码格式：支持H.264和H.265，视频编码码率：支持在128kbps-8Mbps范围内设置，音频编码格式：支持G.711、AAC_LC和ADPCM；音频采样率：支持8KHz、16KHz、32KHz和48KHz可设置；音频编码码率：支持在32kbps~128kbps范围内设置
13、支持6路IP摄像机（H.264或H.265摄像机）和SDI摄像机混合接入，支持2路远程点接入
14、▲支持4K、2K、1080P、720P、D1图像分辨率前端接入，并进入合成画面，支持前端接入类型：ONVIF、SIP、RTSP、H.323
15、支持对PTZ摄像机进行PTZ操控，支持控制云台上、下、左、右、左上、左下、右上、右下转动，支持放大缩小、步长调节、光圈调节、灯光开关、雨刷开关和焦距调节（需前端设备支持）
16、支持两路证据展台（HDMI、DVI）接入并编码，支持两路证据编码独立录像，可同时将两路证据画面加入到合成画面中
17、支持25路音频输入，能够实现远程声音和本地声音混音刻录，支持5组混音器设置，每路音频输入通道自定义加入不同混音器混音
18、支持啸叫抑制、回声抵消、自动增益、音频降噪，变声等音频处理功能
19、▲支持SDI摄像机/IPC/远程点通道与本地/网络音频通道关联，实现自动切换发言话筒对应的前端图像，支持触发云台转动到配置的预置点
20、支持合成画面、单通道画面和证据源画面本地录像，录像默认保存在本地硬盘
21、录制的录像文件为标准的MP4文件，支持MP4录像文件下载，支持单独存储音频文件和获取音频文件
22、支持合成画面的双光盘同步刻录、循环刻录和只录像不刻录，中途更换新光盘，可以识别上一张光盘停止的时间点，在新光盘中继续刻录
23、支持断电续刻/续录功能，设备刻录过程中断电重启后，刻录机仍继续执行刻录任务
24、支持光盘刻录自动封装通用播放器功能，光盘放入光驱中，能自动使用通用播放器播放录像，并同时展示笔录文件；支持时间进度显示功能
25、支持重点标记功能，可以通过重点标记自动跳转到对应的录像和笔录时间点
26、支持实时显示每个刻录机中是否有光盘、光盘刻录容量、光盘剩余时间、光盘剩余空间、刻录状态和刻录过程中的问题等状态
27、▲支持H.323协议接入视频会议，远程点支持双流
28、支持用户授权，由用户组统一划分权限，支持最高三级权限登录，支持限制指定MAC地址或IP地址的机器登录客户端
29、▲支持对多种视频智能分析（证人保护、庭纪监督、区域看防、视频诊断、异常行为检测、姿态检测）的算法进行详细的参数配置，支持视频窗口绘制待检测区域
30、支持单画面不少于2个人脸动态马赛克处理（马赛克随人脸移动），支持自定义设置马赛克等级（薄码，中码，厚码）和区域大小；支持证人声音变声功能，支持31种变声等级可选
31、▲支持对指定区域内庭审秩序不规范检测，如迟到、早退、中途离席、缺席、法官制服不规范检测，准确率不低于95%
32、▲在视频图像中设定检测区域，当有人员进入、逗留、离开均会产生告警信息，准确率不低于95%
33、支持对视频图像全画面的清晰度、偏色、曝光、视频干扰、遮挡、视频丢失指标进行检测
34、支持庭审过程中的笔录刻录到光盘中，支持自定义笔录模板功能，支持笔录重点标记功能
35、支持Raid0、Raid1、Raid5、RAID6、Raid10，支持硬盘SMART信息显示和坏道检测
36、支持接入平台统一管理，可通过平台远程刻录或远程调阅录像等，具有VSIP、GB/T28181平台的接入设置选项，支持SNMP协议，支持接入运维平台
</t>
    </r>
  </si>
  <si>
    <t>台</t>
  </si>
  <si>
    <t>核心设备（具备远程提讯、互联网庭审法庭端功能）</t>
  </si>
  <si>
    <t>视频采集设备</t>
  </si>
  <si>
    <t>高清室内枪机（特写）</t>
  </si>
  <si>
    <t>1、 ▲设备应采用1/1.8英寸CMOS传感器，内置2个GPU芯片，支持至少30倍光学变焦。
2、 设备的最低照度至少为0.002Lux(彩色)， 0.0001Lux(黑白)。
3、 设备的水平分辨力不低于2000TVL，信噪比不小于45dB,灰度等级不小于10级，宽动态范围不小于100dB。
4、 设备支持三码流并发输出：可达到主码流4096×2160，帧率30帧/秒，第一辅码流1020×1080，帧率30帧/秒，第二辅码流704×576，帧率30帧/秒。
5、 支持H.265、H.264、MJPEG编码格式；可将H.265、H.264格式设置为Baseline/Main/High Profile。支持Smart编码。
6、 设备最大应支持分辨率4096×2160，帧率1fps~60fps可设置。
7、 ▲设备音频编码格式应支持PCMA、PCMU、ADPCM、G.711、G.722、G726、AAC_LC、OPUS音频编码标准，支持双向语音对讲、静音、哑音、混音、AEC回声抵消等功能。
8、 ▲支持1路SDI输出，支持1080P@30fps。
9、 设备具有强光抑制功能，可以开启/关闭，支持电子透雾及光学透雾功能设置选项，支持电子防抖、陀螺仪防抖功能设置选项，防抖等级可设置，支持加热功能设置，支持除湿功能设置。
10、 设备支持一个区域的ROI编码，区域大小可设置，支持4个矩形区域的区域遮盖，遮蔽区域颜色可以设置，遮蔽块可随云台转动而转动，支持镜像模式可实现左右翻转、上下翻转及中心翻转。
11、 设备具有本机存储功能，支持1个外置TF卡，单卡最大可支持512GB。
12、 设备具备网络自适应能力，在丢包率为≥20%的网络环境下，仍可正常显示监控画面。
13、 ▲设备支持移动侦测、遮挡报警、警戒线、区域入侵、进入区域、离开区域、人员聚集、声音异常、物品遗留、物品拿取等智能分析功能。当以上的智能行为分析达到设定的阀值时，可通过WEB客户端给出报警提示，能够触发告警上传、语音提示、显示字幕、发送邮件、联动录像、并口告警输出、联动云台转台等多种报警方式。
14、 支持1路RJ45 10M/100M以太网接口，1路RS485控制接口，1路Line In和1路LineOut，1路开关量报警输入，1路开关量报警输出。
15、 设备应在-40°的低温及+70°的高温下都运行正常。
16、 电源电压在DC12V±30%范围内变化时，摄像机应能正常工作。</t>
  </si>
  <si>
    <t>法官、辩护双方、被告人特写</t>
  </si>
  <si>
    <t>高清室内枪机（全景）</t>
  </si>
  <si>
    <t>1、≥800万像素，图像分辨率≥3840×2160。
2、传感器尺寸≥1/2.8英寸，最低照度≤0.0005Lux(彩色)，≤ 0.0001Lux(黑白)。
3、支持H.264(Baseline Profile、Main Profile、High Profile)、H.265（Main Profile）、MJPEG视频编码。
4、设备支持三码流：主码流分辨率为3840×2160，帧率为20fps；子码流分辨率为720P，帧率为30fps；第三码流分辨率为D1，帧率为30fps。
5、各码流的视频分辨率、帧率、编码格式可单独设置。
6、设备应满足图像信噪比大于等于58dB，动态范围大于等于120dB，图像水平中心分辨力不小于2000TVL，灰度等级不小于11级。
7、▲设备支持AEC回声消除、混音录像功能。
8、设备红外补光距离100米，支持SmartIR。
9、设备支持移动侦测，遮挡报警，警戒线，虚焦检测，场景变更，区域进入，区域离开，区域入侵，物品遗留，物品拿取，人员聚集，声音异常，起雾检测行为分析智能功能。
10、▲支持人/非机动车/机动车感兴趣目标侦测过滤功能，支持单选和多选。
11、▲设备支持文字转语音功能。
12、设备应能满足在DC12V±30%宽电压环境下正常工作，支持POE及电源热备份；具备IP67防护等级，工作温度-40°~70°。</t>
  </si>
  <si>
    <t>全景</t>
  </si>
  <si>
    <t>庭审音频设备</t>
  </si>
  <si>
    <t>桌面话筒</t>
  </si>
  <si>
    <t>1.设备具有话筒增益调节接口，可调节话筒增益。
2.设备支持幻象供电、电池供电供电方式；电池支持连续发言≥60小时。
3.设备底部具有电池电源拨动开关，可根据实际使用状态手动开关话筒电池电源。
4.开麦CH系列具有指示灯提示，按键开启后，咪杆指示灯亮起。
5.指向性：心形指向性；信噪比：≥80dB(A)；频率响应：等同或优于80Hz~16KHz；输出阻抗：≥75Ω；灵敏度：≥-38±2dB</t>
  </si>
  <si>
    <t>支</t>
  </si>
  <si>
    <t>根据现场情况调整至少6只</t>
  </si>
  <si>
    <t>功率放大器</t>
  </si>
  <si>
    <r>
      <t xml:space="preserve">1.智能控制强制散热设计，风机噪音小，散热效率高、1U机箱等特点。
2.接口：具备标准XLR输入接口，和LINK输出口，简洁的接口更加方便不同用户需求。 
3.具有：过压保护，欠压保护，过流保护，直流保护，输出短路保护，温控风扇等功能。
4.输出功率：立体声@8Ω：200W×2；立体声@4Ω：400W×2
5.输入灵敏度：2.2dBu(1V)；输入阻抗：10KΩ ；频率响应(@1W功率下)：20Hz-20KHz/±1dB @8Ω
6.输出功率：是按CEA-2006-B/CEA-490-A标准使用20ms脉冲1kHz正弦波在1%总谐波失真下测量得出
7.整机功耗：依据GB4943.1-2022测试手法：在1kHz正弦波额定负载1/8功率条件下测得
</t>
    </r>
    <r>
      <rPr>
        <sz val="8"/>
        <color theme="1"/>
        <rFont val="微软雅黑"/>
        <charset val="134"/>
      </rPr>
      <t>8.可提供在线服务小程序，可通过微信小程序提交售前、售中或售后问题，厂家客服人员在线或回电及时解答。
9.可提交的服务类型包括“维护”、“指导调试”、“指导安装”、“指导布线”、“远程调试”、“400电话”等类别可选。
10.具有在线服务可以实时查询处理进度，具有“待处理”、“处理中”及“已处理”等版块。
11.具有“已处理”版块具有历史记录功能，可通过联系电话搜索历史条目，条目信息记录申请人姓名、联系电话、申请时间、问题描述、处理状态、处理人、处理用时和处理后信息反馈。并且具有“再次申请”功能。</t>
    </r>
  </si>
  <si>
    <t>壁挂音箱</t>
  </si>
  <si>
    <t>1.阻抗≤8Ω
2.频响等同或优于65Hz~20KHz
3.额定功率≥150W
4.灵敏度≥95dB/W/M
5.水平覆盖角≥80°，垂直覆盖角≥60°
6.高音≥3"锥形高音单元×1
7.低音≥8"低音×1</t>
  </si>
  <si>
    <t>集中控制设备</t>
  </si>
  <si>
    <t>8路强电控制器</t>
  </si>
  <si>
    <t>1、8路电源控制器，可远程控制8路强电输出。
2、通过高灵敏传感器获取各通道电流、电压、温度等数据，当短路、 漏电等危险发生，能瞬时关闭故障电路通道。
3、单路最大输出电流10A,单路最大输出功率2000W,整机最大输出功率7500W，电压输入AC220V。
4、支持以太网RJ45接口，RS-485接口。</t>
  </si>
  <si>
    <t>其他</t>
  </si>
  <si>
    <t>千兆网络交换机</t>
  </si>
  <si>
    <t>16个千兆网口
支持802.1Q VLAN、MTU VLAN、端口VLAN，支持QoS、带宽控制、风暴抑制，支持端口汇聚、端口镜像、端口监控，支持线缆检测、环回保护，支持通过Web、PC端软件进行管理，支持Web管理、VLAN隔离、标准交换三种模式；MAC地址容量8K</t>
  </si>
  <si>
    <t>调音台</t>
  </si>
  <si>
    <t>16输入通道模拟调音台,SPX效果器,含24组预置效果
8路单声道,10话筒,4立体声,4编组母线和1立体声母线,4AUX(包括FX)
单声道输入通道配有PAD开关,D-PRE话放,带有倒向晶体管电路
单旋钮压缩器,24-bit/192kHz 2进/2出 USB音频功能
单旋钮压缩器,功率30瓦,48V幻象电源,XLR平衡输出,金属机身</t>
  </si>
  <si>
    <t>辅材</t>
  </si>
  <si>
    <t>施工及辅助线材</t>
  </si>
  <si>
    <t>安装施工、支架、电源、网线、电源线、音频线、面板等</t>
  </si>
  <si>
    <t>批</t>
  </si>
  <si>
    <t>单项合计</t>
  </si>
  <si>
    <t>二、法庭语音识别转写设备</t>
  </si>
  <si>
    <t>法庭语音识别转写设备</t>
  </si>
  <si>
    <r>
      <t xml:space="preserve">一、语音引擎服务能力
1、为广西自治区法院统一庭审平台提供私有化部署的大模型语音引擎进行语音转写能力授权。
▲2、语音转写需支持多种方言免切换识别，包含但不限于粤语、客家话、桂南平话、柳州话、桂北平话、桂林话、来宾话等广西常见方言。
▲3、系统支持中文普通话的识别字准确率不低于99%，系统支持多种方言识别字准确率不低于95%。
4、支持深度语义理解与推理，对于复杂、模糊或具有隐含意图的语音输入能够实现上下文关联语义自动修正转写内容。
5、为广西自治区法院统一庭审平台语音转写页面提供语音转写能力实现如下语音功能语音服务：
（1）在庭前支持书记员自定义上传笔录模板，并通过模板库可快速应用保存过的模板。
（2）支持配置法庭麦克风对应的陈述人角色信息，从而可以实现在庭审过程中区分多角色的说话内容分别进行识别。
（3）支持书记员能够根据庭审现场的情况进行发言人麦克风“发言”或“禁言”转写状态，便于将有效的语音转换为文字。
（4）支持书记员根据庭审情况切换“转写”、“停止”操作，从而实现语音转文字。
（5）需支持多种文字插入正文模式，方便用户自由切换，满足不同用户的使用需求。
（6）支持提供词语替换、语气词过滤。
（7）系统支持导出笔录文件格式多形式以及支持音频导出。
（8）支持从审判系统同步数据，自动获取案件相关信息进行回填到庭审提纲中，节省了庭前制作笔录头的时间。
二、系统配备设备满足以下要求：
</t>
    </r>
    <r>
      <rPr>
        <sz val="10"/>
        <color theme="1"/>
        <rFont val="微软雅黑"/>
        <charset val="134"/>
      </rPr>
      <t>▲1、CPU：国产8核处理器。（需提供由第三方权威检测机构出具的有效的检验（测）合格报告扫描件或复印件，并加盖投标人公章。）
2、安装方式：≤1U机架式安装
3、控制面板：具备≥2.0寸液晶显示屏，支持显示不少于名称、主网、备网IP地址、固件版本等；具备≥5个功能控制按键，提供快速、直观的本地化操作与功能管理模式；具备USB2.0≥1，支持固件离线本地升级</t>
    </r>
    <r>
      <rPr>
        <sz val="10"/>
        <rFont val="微软雅黑"/>
        <charset val="134"/>
      </rPr>
      <t xml:space="preserve">
4、音频输入参数：
1）频响：20Hz-20kHz（+0.1/-0.4dB)
2） 动态范围：最高92dB，A计权
3） 噪声级别：-92dB，A计权
4） 阻抗：20kohm
5）输入电平：+4dBu
6) 可调节增益范围：0dB~51dB（数字调节）
7）幻象供电：支持48V幻象供电
8）通道数：16路
5、模拟音频输出参数：
1）频响：20HZ-20KHZ（+0.1/-0.4dB）
2）动态范围：最高92dB，A计权
3）噪声级别：-92dB，A计权
4）阻抗：470ohm
5）输出电平：+4dBu
6）通道数：16路
6、接口默认数字音频参数：
1) 采样率：16k/48k
2) 位深：16bit
3) 通道：≥12通道
4) 光纤同步接口：input*1，output*1
4、为避免误操作，声卡单通道仅支持数字增益调节，支持软件远程调节；支持 12 通道混音输出一键增益调节。
</t>
    </r>
    <r>
      <rPr>
        <sz val="10"/>
        <color theme="1"/>
        <rFont val="微软雅黑"/>
        <charset val="134"/>
      </rPr>
      <t xml:space="preserve">▲7、集成多维度智能音频处理算法套件，包括：AI精准防串音算法(切麦准确率≥98%)、EQ、混音、反馈消除、回声消除、噪声抑制、自动增益控制。（需提供由第三方权威检测机构出具的有效的检验（测）合格报告扫描件或复印件，并加盖投标人公章。）
8、中控接口：GPI≥8、GPO≥8、RS485≥1、RS232≥1，开放中控接口支持读写
9、网络接口：1000M自适应以太网接口≥2，支持双网主备连接，零延迟无缝切换
10、USB接口：TypeC≥1
</t>
    </r>
  </si>
  <si>
    <t>法庭</t>
  </si>
  <si>
    <t>南宁市武鸣区人民法院办案辅助设备采购项目  总计</t>
  </si>
  <si>
    <r>
      <rPr>
        <sz val="10.5"/>
        <color indexed="8"/>
        <rFont val="宋体"/>
        <charset val="134"/>
      </rPr>
      <t>1、本项目采购的核心产品为“</t>
    </r>
    <r>
      <rPr>
        <sz val="10.5"/>
        <color rgb="FFFF0000"/>
        <rFont val="宋体"/>
        <charset val="134"/>
      </rPr>
      <t>高清庭审主机</t>
    </r>
    <r>
      <rPr>
        <sz val="10.5"/>
        <color indexed="8"/>
        <rFont val="宋体"/>
        <charset val="134"/>
      </rPr>
      <t>”。为保证产品供货质量，竞价人在中标后签订合同前，需提供“高清庭审主机”生产厂家的授权书、供货证明函及售后服务承诺书，并加盖产品生产厂家公章。</t>
    </r>
  </si>
  <si>
    <t>2、设备参数中，标▲号条款为实质性重要性能指标要求，不能负偏离，竞价时竞价人必须提供国家权威机构出具的检测报告复印件作为该标▲号条款的证明材料，并加盖生产厂家公章；</t>
  </si>
  <si>
    <r>
      <rPr>
        <sz val="10.5"/>
        <color indexed="8"/>
        <rFont val="宋体"/>
        <charset val="134"/>
      </rPr>
      <t>3、根据用户对系统的实际使用需求，供应商应在竞标前做好关于本项目的调研工作。为保证系统兼容性，本项目采购的“</t>
    </r>
    <r>
      <rPr>
        <sz val="10.5"/>
        <color rgb="FFFF0000"/>
        <rFont val="宋体"/>
        <charset val="134"/>
      </rPr>
      <t>高清庭审主机</t>
    </r>
    <r>
      <rPr>
        <sz val="10.5"/>
        <color indexed="8"/>
        <rFont val="宋体"/>
        <charset val="134"/>
      </rPr>
      <t>” 可数字接入</t>
    </r>
    <r>
      <rPr>
        <sz val="10.5"/>
        <color rgb="FFFF0000"/>
        <rFont val="宋体"/>
        <charset val="134"/>
      </rPr>
      <t>南宁市武鸣区人民法院原有科技法庭庭审业务系统</t>
    </r>
    <r>
      <rPr>
        <sz val="10.5"/>
        <color indexed="8"/>
        <rFont val="宋体"/>
        <charset val="134"/>
      </rPr>
      <t>实现本地开庭，及接入</t>
    </r>
    <r>
      <rPr>
        <sz val="10.5"/>
        <color rgb="FFFF0000"/>
        <rFont val="宋体"/>
        <charset val="134"/>
      </rPr>
      <t>南宁市武鸣区人民法院远程视频会议系统</t>
    </r>
    <r>
      <rPr>
        <sz val="10.5"/>
        <color indexed="8"/>
        <rFont val="宋体"/>
        <charset val="134"/>
      </rPr>
      <t>实现互联互通互控、互发双流。并在竞标时提供可以实现该对接功能的互联互通承诺函（格式自拟），并加盖供应商公章。在签订合同后的验收阶段，若成交供应商所提供“</t>
    </r>
    <r>
      <rPr>
        <sz val="10.5"/>
        <color rgb="FFFF0000"/>
        <rFont val="宋体"/>
        <charset val="134"/>
      </rPr>
      <t>高清庭审主机</t>
    </r>
    <r>
      <rPr>
        <sz val="10.5"/>
        <color indexed="8"/>
        <rFont val="宋体"/>
        <charset val="134"/>
      </rPr>
      <t xml:space="preserve">”产品的对接测试结果不能满足上述要求的，采购人将报上级监管部门核实处理，由此造成的一切损失由成交供应商承担，采购人保留进一步追究其法律责任的权利。
</t>
    </r>
  </si>
  <si>
    <t>3、为防止虚假应标，在中标后签订合同前，采购人如对中标人所提供中标产品的技术性能指标有疑问的，采购人有权要求中标人针对中标响应文件中标“▲”项条款提供国家权威机构出具的检测（或检验）报告原件作为证明材料，若中标人无法在规定时间内提供检测（或检验）报告原件进行核查或者所提供检测（或检验）报告原件所列性能指标要求无法达到中标响应文件中标“▲”项条款性能指标要求的，采购人有权要求中标人提供中标的货物送双方认可的第三方测试机构按照中标响应文件的性能参数指标进行测试，测试费用由中标人支付。如不能提供国家权威机构出具的检测（或检验）报告，并且不能提供中标的货物进行技术测试或测试结果与中标响应文件承诺性能不符的，采购人将报上级监管部门核实处理，由此造成的一切损失由中标人承担，采购人保留进一步追究其法律责任的权利。</t>
  </si>
  <si>
    <t>4、交货验收时，采购人可根据《广西壮族自治区政府采购项目履约验收管理办法》的规定，由采购人及中标人双方共同进行验收，采购人可委托采购代理机构、国家认可的质量检测机构开展采购项目履约验收工作，验收费用由中标人承担；对不符合要求的产品，采购人有权拒绝验收，由此产生的一切后果，均由中标人承担。由此造成的不能按时、按质、按量完成项目要求的，将按照政府采购相关法规、合同相关条款进行处理。</t>
  </si>
  <si>
    <t>5、质保期：设备质保期2年（自验收合格并交付使用之日起计），如有约定质保日期的按其约定</t>
  </si>
  <si>
    <t>6、合同签订时间、地点及交货时间、地点要求
1.合同签订期：自成交通知书发出之日起3日内签订合同。
2.交货期：自签订合同之日起3天内完成所有设备安装调试并交付使用。必须严格按照所列明的品牌型号规格来报价供货，虚假报价谋取成交后无法供货的按照政采云管理办法进行处罚。
3.交货地点：采购人指定地点</t>
  </si>
  <si>
    <t>7、售后服务：
1.免费送货上门、安装调试，免费培训，安装完成后成交人负责清理产生的木箱等垃圾； 
▲2.在质保期内设备运行发生故障，成交供应商必须免费提供维修服务。为满足采购人售后服务需求，成交供应商必须在采购人所在地成立办事维修服务点。
▲3.采购文件中注明质保期限的按照采购文件执行，没有注明的须满足质保期不低于2年，电话支持应提供 7×24 小时免费技术支持服务，其电话服务请求的响应时间应少于 15 分钟，需现场解决问题的情况下1 小时内赶赴现场。一般性故障 1 小时内排除，系统性故障 2 小时内排除，4 小时内解决，严重性故障 12 小时解决。
4.人员培训：供应商应就产品的安装、调试、维护、管理等对采购人技术人员和维护人员进行现场免费培训，并提供相应的管理方法和手段，直至指定相应人员完全掌握操作、基本维护技术为止。</t>
  </si>
  <si>
    <t>8、付款方式：供应商所提交的货物经采购人书面验收合格，且按采购人要求提交项目请款函及有关请款资料后，支付合同款</t>
  </si>
  <si>
    <t>9、其他要求：
▲1.响应文件必须提供“会议记录客户端”、“智能媒体主机”的原厂授权书，售后服务承诺函，加盖原厂公章，否则报价无效。
▲2.为防虚假应标，投标需提供语音引擎能力的第“2”“3”项的检测报告证明材料。
▲3.投标的产品设备要求为国产化的CPU。（需提供由第三方权威检测机构出具的有效的检验（测）合格报告扫描件或复印件。）
4.供应商提供的产品必须是全新、完整、未使用过的、符合国家有关质量安全标准的合格产品。
▲5成交供应商收到成交通知书，要求接到采购人通知2个工作日内提供“会议记录客户端”、“智能媒体主机”到采购人指定地点进行产品测试，若提供的产品与响应文件不一致的，视为不满足采购人需求，报采购监管部门按虚假应标查处。
6.成交供应商所供产品及售后服务不按响应文件履约的，将按照《中华人民共和国政府采购法》及其实施条例、《政府采购非招标采购方式管理办法》等有关规定等严肃处理。</t>
  </si>
</sst>
</file>

<file path=xl/styles.xml><?xml version="1.0" encoding="utf-8"?>
<styleSheet xmlns="http://schemas.openxmlformats.org/spreadsheetml/2006/main">
  <numFmts count="12">
    <numFmt numFmtId="43" formatCode="_ * #,##0.00_ ;_ * \-#,##0.00_ ;_ * &quot;-&quot;??_ ;_ @_ "/>
    <numFmt numFmtId="41" formatCode="_ * #,##0_ ;_ * \-#,##0_ ;_ * &quot;-&quot;_ ;_ @_ "/>
    <numFmt numFmtId="176" formatCode="\¥#,##0_);[Red]\(\¥#,##0\)"/>
    <numFmt numFmtId="42" formatCode="_ &quot;￥&quot;* #,##0_ ;_ &quot;￥&quot;* \-#,##0_ ;_ &quot;￥&quot;* &quot;-&quot;_ ;_ @_ "/>
    <numFmt numFmtId="44" formatCode="_ &quot;￥&quot;* #,##0.00_ ;_ &quot;￥&quot;* \-#,##0.00_ ;_ &quot;￥&quot;* &quot;-&quot;??_ ;_ @_ "/>
    <numFmt numFmtId="177" formatCode="[$-F800]dddd\,\ mmmm\ dd\,\ yyyy"/>
    <numFmt numFmtId="178" formatCode="[$¥-804]#,##0.0;[$¥-804]\-#,##0.0"/>
    <numFmt numFmtId="179" formatCode="_ [$¥-804]* #,##0.00_ ;_ [$¥-804]* \-#,##0.00_ ;_ [$¥-804]* &quot;-&quot;??_ ;_ @_ "/>
    <numFmt numFmtId="180" formatCode="[$¥]#,##0;[$¥]&quot;-&quot;#,##0"/>
    <numFmt numFmtId="181" formatCode="_(\¥* #,##0_);_(\¥* \(#,##0\);_(\¥* &quot;-&quot;_);_(@_)"/>
    <numFmt numFmtId="182" formatCode="_ \¥* #,##0.00_ ;_ \¥* \-#,##0.00_ ;_ \¥* &quot;-&quot;??_ ;_ @_ "/>
    <numFmt numFmtId="183" formatCode="_-\¥\ * #,##0.00_-;\-\¥\ * #,##0.00_-;_-\¥\ * &quot;-&quot;??_-;_-@_-"/>
  </numFmts>
  <fonts count="77">
    <font>
      <sz val="11"/>
      <color theme="1"/>
      <name val="DengXian"/>
      <charset val="134"/>
      <scheme val="minor"/>
    </font>
    <font>
      <sz val="10.5"/>
      <color indexed="8"/>
      <name val="宋体"/>
      <charset val="134"/>
    </font>
    <font>
      <sz val="12"/>
      <name val="仿宋"/>
      <charset val="134"/>
    </font>
    <font>
      <b/>
      <sz val="16"/>
      <name val="宋体"/>
      <charset val="134"/>
    </font>
    <font>
      <b/>
      <sz val="8"/>
      <name val="宋体"/>
      <charset val="134"/>
    </font>
    <font>
      <sz val="8"/>
      <name val="微软雅黑"/>
      <charset val="134"/>
    </font>
    <font>
      <sz val="6"/>
      <name val="微软雅黑"/>
      <charset val="134"/>
    </font>
    <font>
      <b/>
      <sz val="8"/>
      <name val="微软雅黑"/>
      <charset val="134"/>
    </font>
    <font>
      <sz val="8"/>
      <name val="宋体"/>
      <charset val="134"/>
    </font>
    <font>
      <sz val="10"/>
      <name val="微软雅黑"/>
      <charset val="134"/>
    </font>
    <font>
      <sz val="8"/>
      <name val="仿宋"/>
      <charset val="134"/>
    </font>
    <font>
      <sz val="8"/>
      <color theme="1"/>
      <name val="微软雅黑"/>
      <charset val="134"/>
    </font>
    <font>
      <b/>
      <sz val="8"/>
      <color rgb="FFFF0000"/>
      <name val="仿宋"/>
      <charset val="134"/>
    </font>
    <font>
      <b/>
      <sz val="18"/>
      <color theme="3"/>
      <name val="DengXian"/>
      <charset val="134"/>
      <scheme val="minor"/>
    </font>
    <font>
      <b/>
      <sz val="11"/>
      <color indexed="52"/>
      <name val="宋体"/>
      <charset val="134"/>
    </font>
    <font>
      <b/>
      <sz val="11"/>
      <color theme="3"/>
      <name val="DengXian"/>
      <charset val="134"/>
      <scheme val="minor"/>
    </font>
    <font>
      <sz val="11"/>
      <color theme="1"/>
      <name val="DengXian"/>
      <charset val="0"/>
      <scheme val="minor"/>
    </font>
    <font>
      <sz val="11"/>
      <color rgb="FF006100"/>
      <name val="DengXian"/>
      <charset val="0"/>
      <scheme val="minor"/>
    </font>
    <font>
      <sz val="12"/>
      <color rgb="FF000000"/>
      <name val="宋体"/>
      <charset val="134"/>
    </font>
    <font>
      <sz val="11"/>
      <color rgb="FF9C0006"/>
      <name val="DengXian"/>
      <charset val="0"/>
      <scheme val="minor"/>
    </font>
    <font>
      <sz val="12"/>
      <name val="宋体"/>
      <charset val="134"/>
    </font>
    <font>
      <sz val="11"/>
      <color rgb="FF3F3F76"/>
      <name val="DengXian"/>
      <charset val="0"/>
      <scheme val="minor"/>
    </font>
    <font>
      <sz val="11"/>
      <color theme="0"/>
      <name val="DengXian"/>
      <charset val="0"/>
      <scheme val="minor"/>
    </font>
    <font>
      <sz val="11"/>
      <color indexed="8"/>
      <name val="宋体"/>
      <charset val="134"/>
    </font>
    <font>
      <b/>
      <sz val="13"/>
      <color theme="3"/>
      <name val="DengXian"/>
      <charset val="134"/>
      <scheme val="minor"/>
    </font>
    <font>
      <sz val="11"/>
      <color rgb="FF9C0006"/>
      <name val="DengXian"/>
      <charset val="134"/>
      <scheme val="minor"/>
    </font>
    <font>
      <b/>
      <sz val="11"/>
      <color theme="1"/>
      <name val="DengXian"/>
      <charset val="0"/>
      <scheme val="minor"/>
    </font>
    <font>
      <sz val="11"/>
      <color rgb="FFFF0000"/>
      <name val="DengXian"/>
      <charset val="0"/>
      <scheme val="minor"/>
    </font>
    <font>
      <u/>
      <sz val="11"/>
      <color rgb="FF0000FF"/>
      <name val="DengXian"/>
      <charset val="0"/>
      <scheme val="minor"/>
    </font>
    <font>
      <b/>
      <sz val="15"/>
      <color theme="3"/>
      <name val="DengXian"/>
      <charset val="134"/>
      <scheme val="minor"/>
    </font>
    <font>
      <sz val="11"/>
      <color rgb="FF9C6500"/>
      <name val="DengXian"/>
      <charset val="0"/>
      <scheme val="minor"/>
    </font>
    <font>
      <sz val="12"/>
      <name val="Times New Roman"/>
      <charset val="134"/>
    </font>
    <font>
      <sz val="11"/>
      <color rgb="FFFA7D00"/>
      <name val="DengXian"/>
      <charset val="0"/>
      <scheme val="minor"/>
    </font>
    <font>
      <i/>
      <sz val="11"/>
      <color rgb="FF7F7F7F"/>
      <name val="DengXian"/>
      <charset val="0"/>
      <scheme val="minor"/>
    </font>
    <font>
      <u/>
      <sz val="11"/>
      <color rgb="FF800080"/>
      <name val="DengXian"/>
      <charset val="0"/>
      <scheme val="minor"/>
    </font>
    <font>
      <b/>
      <sz val="11"/>
      <color rgb="FF3F3F3F"/>
      <name val="DengXian"/>
      <charset val="0"/>
      <scheme val="minor"/>
    </font>
    <font>
      <b/>
      <sz val="11"/>
      <color rgb="FFFA7D00"/>
      <name val="DengXian"/>
      <charset val="0"/>
      <scheme val="minor"/>
    </font>
    <font>
      <i/>
      <sz val="11"/>
      <color indexed="23"/>
      <name val="宋体"/>
      <charset val="134"/>
    </font>
    <font>
      <b/>
      <sz val="11"/>
      <color rgb="FFFFFFFF"/>
      <name val="DengXian"/>
      <charset val="0"/>
      <scheme val="minor"/>
    </font>
    <font>
      <sz val="11"/>
      <color indexed="60"/>
      <name val="宋体"/>
      <charset val="134"/>
    </font>
    <font>
      <sz val="11"/>
      <color indexed="52"/>
      <name val="宋体"/>
      <charset val="134"/>
    </font>
    <font>
      <sz val="11"/>
      <color rgb="FF006100"/>
      <name val="DengXian"/>
      <charset val="134"/>
      <scheme val="minor"/>
    </font>
    <font>
      <u/>
      <sz val="11"/>
      <color indexed="12"/>
      <name val="宋体"/>
      <charset val="134"/>
    </font>
    <font>
      <sz val="11"/>
      <color rgb="FF000000"/>
      <name val="宋体"/>
      <charset val="134"/>
    </font>
    <font>
      <b/>
      <sz val="11"/>
      <color indexed="56"/>
      <name val="宋体"/>
      <charset val="134"/>
    </font>
    <font>
      <sz val="11"/>
      <color indexed="9"/>
      <name val="宋体"/>
      <charset val="134"/>
    </font>
    <font>
      <sz val="10"/>
      <name val="Arial"/>
      <charset val="134"/>
    </font>
    <font>
      <b/>
      <sz val="11"/>
      <color indexed="9"/>
      <name val="宋体"/>
      <charset val="134"/>
    </font>
    <font>
      <u/>
      <sz val="11"/>
      <color theme="10"/>
      <name val="宋体"/>
      <charset val="134"/>
    </font>
    <font>
      <b/>
      <sz val="13"/>
      <color indexed="56"/>
      <name val="宋体"/>
      <charset val="134"/>
    </font>
    <font>
      <sz val="11"/>
      <color indexed="8"/>
      <name val="DengXian"/>
      <charset val="134"/>
      <scheme val="minor"/>
    </font>
    <font>
      <sz val="11"/>
      <color rgb="FF9C6500"/>
      <name val="DengXian"/>
      <charset val="134"/>
      <scheme val="minor"/>
    </font>
    <font>
      <sz val="10"/>
      <color indexed="8"/>
      <name val="宋体"/>
      <charset val="134"/>
    </font>
    <font>
      <b/>
      <sz val="18"/>
      <color indexed="56"/>
      <name val="宋体"/>
      <charset val="134"/>
    </font>
    <font>
      <sz val="11"/>
      <color theme="1"/>
      <name val="微软雅黑"/>
      <charset val="134"/>
    </font>
    <font>
      <sz val="11"/>
      <color indexed="17"/>
      <name val="宋体"/>
      <charset val="134"/>
    </font>
    <font>
      <sz val="11"/>
      <color indexed="10"/>
      <name val="宋体"/>
      <charset val="134"/>
    </font>
    <font>
      <sz val="10"/>
      <color theme="1"/>
      <name val="DengXian"/>
      <charset val="134"/>
      <scheme val="minor"/>
    </font>
    <font>
      <sz val="11"/>
      <color indexed="62"/>
      <name val="宋体"/>
      <charset val="134"/>
    </font>
    <font>
      <b/>
      <sz val="11"/>
      <color indexed="63"/>
      <name val="宋体"/>
      <charset val="134"/>
    </font>
    <font>
      <sz val="11"/>
      <color indexed="17"/>
      <name val="等线"/>
      <charset val="134"/>
    </font>
    <font>
      <u/>
      <sz val="12"/>
      <color indexed="12"/>
      <name val="宋体"/>
      <charset val="134"/>
    </font>
    <font>
      <b/>
      <sz val="11"/>
      <color indexed="8"/>
      <name val="宋体"/>
      <charset val="134"/>
    </font>
    <font>
      <sz val="11"/>
      <color indexed="20"/>
      <name val="宋体"/>
      <charset val="134"/>
    </font>
    <font>
      <b/>
      <sz val="15"/>
      <color indexed="56"/>
      <name val="宋体"/>
      <charset val="134"/>
    </font>
    <font>
      <u/>
      <sz val="11"/>
      <color theme="10"/>
      <name val="DengXian"/>
      <charset val="134"/>
      <scheme val="minor"/>
    </font>
    <font>
      <sz val="11"/>
      <color indexed="8"/>
      <name val="等线"/>
      <charset val="134"/>
    </font>
    <font>
      <sz val="10"/>
      <name val="SimSun"/>
      <charset val="134"/>
    </font>
    <font>
      <u/>
      <sz val="11"/>
      <color theme="10"/>
      <name val="DengXian"/>
      <charset val="134"/>
    </font>
    <font>
      <sz val="10"/>
      <color theme="1"/>
      <name val="微软雅黑"/>
      <charset val="134"/>
    </font>
    <font>
      <sz val="11"/>
      <color indexed="20"/>
      <name val="等线"/>
      <charset val="134"/>
    </font>
    <font>
      <sz val="10"/>
      <name val="MS Sans Serif"/>
      <charset val="134"/>
    </font>
    <font>
      <u/>
      <sz val="12"/>
      <color theme="10"/>
      <name val="宋体"/>
      <charset val="134"/>
    </font>
    <font>
      <u/>
      <sz val="11"/>
      <color rgb="FF0000FF"/>
      <name val="DengXian"/>
      <charset val="134"/>
      <scheme val="minor"/>
    </font>
    <font>
      <sz val="11"/>
      <name val="宋体"/>
      <charset val="134"/>
    </font>
    <font>
      <sz val="10.5"/>
      <color rgb="FFFF0000"/>
      <name val="宋体"/>
      <charset val="134"/>
    </font>
    <font>
      <sz val="6"/>
      <color theme="1"/>
      <name val="微软雅黑"/>
      <charset val="134"/>
    </font>
  </fonts>
  <fills count="5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indexed="31"/>
        <bgColor indexed="64"/>
      </patternFill>
    </fill>
    <fill>
      <patternFill patternType="solid">
        <fgColor theme="4"/>
        <bgColor indexed="64"/>
      </patternFill>
    </fill>
    <fill>
      <patternFill patternType="solid">
        <fgColor theme="7"/>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rgb="FFF2F2F2"/>
        <bgColor indexed="64"/>
      </patternFill>
    </fill>
    <fill>
      <patternFill patternType="solid">
        <fgColor theme="5"/>
        <bgColor indexed="64"/>
      </patternFill>
    </fill>
    <fill>
      <patternFill patternType="solid">
        <fgColor indexed="46"/>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indexed="43"/>
        <bgColor indexed="64"/>
      </patternFill>
    </fill>
    <fill>
      <patternFill patternType="solid">
        <fgColor indexed="49"/>
        <bgColor indexed="64"/>
      </patternFill>
    </fill>
    <fill>
      <patternFill patternType="solid">
        <fgColor indexed="30"/>
        <bgColor indexed="64"/>
      </patternFill>
    </fill>
    <fill>
      <patternFill patternType="solid">
        <fgColor indexed="53"/>
        <bgColor indexed="64"/>
      </patternFill>
    </fill>
    <fill>
      <patternFill patternType="solid">
        <fgColor indexed="55"/>
        <bgColor indexed="64"/>
      </patternFill>
    </fill>
    <fill>
      <patternFill patternType="solid">
        <fgColor indexed="62"/>
        <bgColor indexed="64"/>
      </patternFill>
    </fill>
    <fill>
      <patternFill patternType="solid">
        <fgColor indexed="57"/>
        <bgColor indexed="64"/>
      </patternFill>
    </fill>
    <fill>
      <patternFill patternType="solid">
        <fgColor indexed="11"/>
        <bgColor indexed="64"/>
      </patternFill>
    </fill>
    <fill>
      <patternFill patternType="solid">
        <fgColor indexed="47"/>
        <bgColor indexed="64"/>
      </patternFill>
    </fill>
    <fill>
      <patternFill patternType="solid">
        <fgColor indexed="44"/>
        <bgColor indexed="64"/>
      </patternFill>
    </fill>
    <fill>
      <patternFill patternType="solid">
        <fgColor indexed="26"/>
        <bgColor indexed="64"/>
      </patternFill>
    </fill>
    <fill>
      <patternFill patternType="solid">
        <fgColor indexed="42"/>
        <bgColor indexed="64"/>
      </patternFill>
    </fill>
    <fill>
      <patternFill patternType="solid">
        <fgColor indexed="36"/>
        <bgColor indexed="64"/>
      </patternFill>
    </fill>
    <fill>
      <patternFill patternType="solid">
        <fgColor indexed="51"/>
        <bgColor indexed="64"/>
      </patternFill>
    </fill>
    <fill>
      <patternFill patternType="solid">
        <fgColor indexed="29"/>
        <bgColor indexed="64"/>
      </patternFill>
    </fill>
    <fill>
      <patternFill patternType="solid">
        <fgColor indexed="52"/>
        <bgColor indexed="64"/>
      </patternFill>
    </fill>
    <fill>
      <patternFill patternType="solid">
        <fgColor indexed="27"/>
        <bgColor indexed="64"/>
      </patternFill>
    </fill>
    <fill>
      <patternFill patternType="solid">
        <fgColor indexed="45"/>
        <bgColor indexed="64"/>
      </patternFill>
    </fill>
    <fill>
      <patternFill patternType="solid">
        <fgColor indexed="1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62"/>
      </bottom>
      <diagonal/>
    </border>
    <border>
      <left/>
      <right/>
      <top/>
      <bottom style="thick">
        <color theme="4"/>
      </bottom>
      <diagonal/>
    </border>
  </borders>
  <cellStyleXfs count="224">
    <xf numFmtId="0" fontId="0" fillId="0" borderId="0"/>
    <xf numFmtId="42" fontId="0" fillId="0" borderId="0" applyFont="0" applyFill="0" applyBorder="0" applyAlignment="0" applyProtection="0">
      <alignment vertical="center"/>
    </xf>
    <xf numFmtId="179" fontId="23" fillId="19" borderId="0" applyNumberFormat="0" applyBorder="0" applyAlignment="0" applyProtection="0">
      <alignment vertical="center"/>
    </xf>
    <xf numFmtId="0" fontId="16" fillId="8" borderId="0" applyNumberFormat="0" applyBorder="0" applyAlignment="0" applyProtection="0">
      <alignment vertical="center"/>
    </xf>
    <xf numFmtId="0" fontId="21" fillId="16"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4" borderId="0" applyNumberFormat="0" applyBorder="0" applyAlignment="0" applyProtection="0">
      <alignment vertical="center"/>
    </xf>
    <xf numFmtId="179" fontId="14" fillId="5" borderId="8" applyNumberFormat="0" applyAlignment="0" applyProtection="0">
      <alignment vertical="center"/>
    </xf>
    <xf numFmtId="0" fontId="19" fillId="15" borderId="0" applyNumberFormat="0" applyBorder="0" applyAlignment="0" applyProtection="0">
      <alignment vertical="center"/>
    </xf>
    <xf numFmtId="43"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18" fillId="0" borderId="0" applyNumberFormat="0" applyBorder="0" applyProtection="0"/>
    <xf numFmtId="0" fontId="22" fillId="25" borderId="0" applyNumberFormat="0" applyBorder="0" applyAlignment="0" applyProtection="0">
      <alignment vertical="center"/>
    </xf>
    <xf numFmtId="9" fontId="0" fillId="0" borderId="0" applyFont="0" applyFill="0" applyBorder="0" applyAlignment="0" applyProtection="0">
      <alignment vertical="center"/>
    </xf>
    <xf numFmtId="179" fontId="0" fillId="0" borderId="0">
      <alignment vertical="center"/>
    </xf>
    <xf numFmtId="0" fontId="34" fillId="0" borderId="0" applyNumberFormat="0" applyFill="0" applyBorder="0" applyAlignment="0" applyProtection="0">
      <alignment vertical="center"/>
    </xf>
    <xf numFmtId="0" fontId="0" fillId="4" borderId="7" applyNumberFormat="0" applyFont="0" applyAlignment="0" applyProtection="0">
      <alignment vertical="center"/>
    </xf>
    <xf numFmtId="0" fontId="20" fillId="0" borderId="0" applyProtection="0"/>
    <xf numFmtId="0" fontId="23" fillId="32" borderId="0" applyNumberFormat="0" applyBorder="0" applyAlignment="0" applyProtection="0">
      <alignment vertical="center"/>
    </xf>
    <xf numFmtId="0" fontId="22" fillId="28" borderId="0" applyNumberFormat="0" applyBorder="0" applyAlignment="0" applyProtection="0">
      <alignment vertical="center"/>
    </xf>
    <xf numFmtId="0" fontId="1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7" fillId="0" borderId="0" applyNumberFormat="0" applyFill="0" applyBorder="0" applyAlignment="0" applyProtection="0">
      <alignment vertical="center"/>
    </xf>
    <xf numFmtId="178" fontId="31" fillId="0" borderId="0"/>
    <xf numFmtId="0" fontId="1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9" fillId="0" borderId="11" applyNumberFormat="0" applyFill="0" applyAlignment="0" applyProtection="0">
      <alignment vertical="center"/>
    </xf>
    <xf numFmtId="179" fontId="25" fillId="15" borderId="0" applyNumberFormat="0" applyBorder="0" applyAlignment="0" applyProtection="0">
      <alignment vertical="center"/>
    </xf>
    <xf numFmtId="179" fontId="46" fillId="0" borderId="0"/>
    <xf numFmtId="0" fontId="24" fillId="0" borderId="11" applyNumberFormat="0" applyFill="0" applyAlignment="0" applyProtection="0">
      <alignment vertical="center"/>
    </xf>
    <xf numFmtId="9" fontId="0" fillId="0" borderId="0" applyFont="0" applyFill="0" applyBorder="0" applyAlignment="0" applyProtection="0"/>
    <xf numFmtId="178" fontId="20" fillId="0" borderId="0"/>
    <xf numFmtId="0" fontId="22" fillId="17" borderId="0" applyNumberFormat="0" applyBorder="0" applyAlignment="0" applyProtection="0">
      <alignment vertical="center"/>
    </xf>
    <xf numFmtId="0" fontId="15" fillId="0" borderId="9" applyNumberFormat="0" applyFill="0" applyAlignment="0" applyProtection="0">
      <alignment vertical="center"/>
    </xf>
    <xf numFmtId="0" fontId="22" fillId="18" borderId="0" applyNumberFormat="0" applyBorder="0" applyAlignment="0" applyProtection="0">
      <alignment vertical="center"/>
    </xf>
    <xf numFmtId="0" fontId="35" fillId="30" borderId="14" applyNumberFormat="0" applyAlignment="0" applyProtection="0">
      <alignment vertical="center"/>
    </xf>
    <xf numFmtId="0" fontId="36" fillId="30" borderId="10" applyNumberFormat="0" applyAlignment="0" applyProtection="0">
      <alignment vertical="center"/>
    </xf>
    <xf numFmtId="0" fontId="23" fillId="48" borderId="19" applyNumberFormat="0" applyFont="0" applyAlignment="0" applyProtection="0">
      <alignment vertical="center"/>
    </xf>
    <xf numFmtId="179" fontId="20" fillId="0" borderId="0" applyProtection="0"/>
    <xf numFmtId="0" fontId="38" fillId="36" borderId="15" applyNumberFormat="0" applyAlignment="0" applyProtection="0">
      <alignment vertical="center"/>
    </xf>
    <xf numFmtId="0" fontId="16" fillId="9" borderId="0" applyNumberFormat="0" applyBorder="0" applyAlignment="0" applyProtection="0">
      <alignment vertical="center"/>
    </xf>
    <xf numFmtId="179" fontId="42" fillId="0" borderId="0">
      <alignment vertical="center"/>
    </xf>
    <xf numFmtId="0" fontId="20" fillId="0" borderId="0"/>
    <xf numFmtId="179" fontId="31" fillId="0" borderId="0">
      <alignment vertical="center"/>
    </xf>
    <xf numFmtId="0" fontId="22" fillId="31" borderId="0" applyNumberFormat="0" applyBorder="0" applyAlignment="0" applyProtection="0">
      <alignment vertical="center"/>
    </xf>
    <xf numFmtId="0" fontId="32" fillId="0" borderId="13" applyNumberFormat="0" applyFill="0" applyAlignment="0" applyProtection="0">
      <alignment vertical="center"/>
    </xf>
    <xf numFmtId="0" fontId="26" fillId="0" borderId="12" applyNumberFormat="0" applyFill="0" applyAlignment="0" applyProtection="0">
      <alignment vertical="center"/>
    </xf>
    <xf numFmtId="0" fontId="17" fillId="10" borderId="0" applyNumberFormat="0" applyBorder="0" applyAlignment="0" applyProtection="0">
      <alignment vertical="center"/>
    </xf>
    <xf numFmtId="0" fontId="30" fillId="26" borderId="0" applyNumberFormat="0" applyBorder="0" applyAlignment="0" applyProtection="0">
      <alignment vertical="center"/>
    </xf>
    <xf numFmtId="0" fontId="16" fillId="33" borderId="0" applyNumberFormat="0" applyBorder="0" applyAlignment="0" applyProtection="0">
      <alignment vertical="center"/>
    </xf>
    <xf numFmtId="0" fontId="23" fillId="47" borderId="0" applyNumberFormat="0" applyBorder="0" applyAlignment="0" applyProtection="0">
      <alignment vertical="center"/>
    </xf>
    <xf numFmtId="0" fontId="22" fillId="20" borderId="0" applyNumberFormat="0" applyBorder="0" applyAlignment="0" applyProtection="0">
      <alignment vertical="center"/>
    </xf>
    <xf numFmtId="0" fontId="16" fillId="6" borderId="0" applyNumberFormat="0" applyBorder="0" applyAlignment="0" applyProtection="0">
      <alignment vertical="center"/>
    </xf>
    <xf numFmtId="0" fontId="58" fillId="46" borderId="8" applyNumberFormat="0" applyAlignment="0" applyProtection="0">
      <alignment vertical="center"/>
    </xf>
    <xf numFmtId="0" fontId="16" fillId="11" borderId="0" applyNumberFormat="0" applyBorder="0" applyAlignment="0" applyProtection="0">
      <alignment vertical="center"/>
    </xf>
    <xf numFmtId="179" fontId="59" fillId="5" borderId="21" applyNumberFormat="0" applyAlignment="0" applyProtection="0">
      <alignment vertical="center"/>
    </xf>
    <xf numFmtId="0" fontId="16" fillId="34" borderId="0" applyNumberFormat="0" applyBorder="0" applyAlignment="0" applyProtection="0">
      <alignment vertical="center"/>
    </xf>
    <xf numFmtId="0" fontId="16" fillId="37" borderId="0" applyNumberFormat="0" applyBorder="0" applyAlignment="0" applyProtection="0">
      <alignment vertical="center"/>
    </xf>
    <xf numFmtId="43" fontId="20" fillId="0" borderId="0" applyFont="0" applyFill="0" applyBorder="0" applyAlignment="0" applyProtection="0">
      <alignment vertical="center"/>
    </xf>
    <xf numFmtId="0" fontId="22" fillId="23" borderId="0" applyNumberFormat="0" applyBorder="0" applyAlignment="0" applyProtection="0">
      <alignment vertical="center"/>
    </xf>
    <xf numFmtId="0" fontId="22" fillId="21" borderId="0" applyNumberFormat="0" applyBorder="0" applyAlignment="0" applyProtection="0">
      <alignment vertical="center"/>
    </xf>
    <xf numFmtId="0" fontId="16" fillId="7" borderId="0" applyNumberFormat="0" applyBorder="0" applyAlignment="0" applyProtection="0">
      <alignment vertical="center"/>
    </xf>
    <xf numFmtId="0" fontId="55" fillId="49" borderId="0" applyProtection="0">
      <alignment vertical="center"/>
    </xf>
    <xf numFmtId="0" fontId="16" fillId="12" borderId="0" applyNumberFormat="0" applyBorder="0" applyAlignment="0" applyProtection="0">
      <alignment vertical="center"/>
    </xf>
    <xf numFmtId="0" fontId="22" fillId="29" borderId="0" applyNumberFormat="0" applyBorder="0" applyAlignment="0" applyProtection="0">
      <alignment vertical="center"/>
    </xf>
    <xf numFmtId="0" fontId="16" fillId="35" borderId="0" applyNumberFormat="0" applyBorder="0" applyAlignment="0" applyProtection="0">
      <alignment vertical="center"/>
    </xf>
    <xf numFmtId="0" fontId="22" fillId="27" borderId="0" applyNumberFormat="0" applyBorder="0" applyAlignment="0" applyProtection="0">
      <alignment vertical="center"/>
    </xf>
    <xf numFmtId="0" fontId="22" fillId="22" borderId="0" applyNumberFormat="0" applyBorder="0" applyAlignment="0" applyProtection="0">
      <alignment vertical="center"/>
    </xf>
    <xf numFmtId="179" fontId="39" fillId="38" borderId="0" applyNumberFormat="0" applyBorder="0" applyAlignment="0" applyProtection="0">
      <alignment vertical="center"/>
    </xf>
    <xf numFmtId="0" fontId="16" fillId="13" borderId="0" applyNumberFormat="0" applyBorder="0" applyAlignment="0" applyProtection="0">
      <alignment vertical="center"/>
    </xf>
    <xf numFmtId="0" fontId="22" fillId="24" borderId="0" applyNumberFormat="0" applyBorder="0" applyAlignment="0" applyProtection="0">
      <alignment vertical="center"/>
    </xf>
    <xf numFmtId="0" fontId="23" fillId="49" borderId="0" applyNumberFormat="0" applyBorder="0" applyAlignment="0" applyProtection="0">
      <alignment vertical="center"/>
    </xf>
    <xf numFmtId="179" fontId="20" fillId="0" borderId="0"/>
    <xf numFmtId="0" fontId="23" fillId="19" borderId="0" applyNumberFormat="0" applyBorder="0" applyAlignment="0" applyProtection="0">
      <alignment vertical="center"/>
    </xf>
    <xf numFmtId="179" fontId="23" fillId="55" borderId="0" applyNumberFormat="0" applyBorder="0" applyAlignment="0" applyProtection="0">
      <alignment vertical="center"/>
    </xf>
    <xf numFmtId="0" fontId="23" fillId="55" borderId="0" applyNumberFormat="0" applyBorder="0" applyAlignment="0" applyProtection="0">
      <alignment vertical="center"/>
    </xf>
    <xf numFmtId="179" fontId="55" fillId="49" borderId="0" applyProtection="0">
      <alignment vertical="center"/>
    </xf>
    <xf numFmtId="179" fontId="23" fillId="49" borderId="0" applyNumberFormat="0" applyBorder="0" applyAlignment="0" applyProtection="0">
      <alignment vertical="center"/>
    </xf>
    <xf numFmtId="179" fontId="23" fillId="46" borderId="0" applyNumberFormat="0" applyBorder="0" applyAlignment="0" applyProtection="0">
      <alignment vertical="center"/>
    </xf>
    <xf numFmtId="0" fontId="72" fillId="0" borderId="0" applyNumberFormat="0" applyFill="0" applyBorder="0" applyAlignment="0" applyProtection="0">
      <alignment vertical="center"/>
    </xf>
    <xf numFmtId="181" fontId="20" fillId="0" borderId="0" applyProtection="0">
      <alignment vertical="center"/>
    </xf>
    <xf numFmtId="179" fontId="23" fillId="0" borderId="0" applyProtection="0">
      <alignment vertical="center"/>
    </xf>
    <xf numFmtId="179" fontId="45" fillId="56" borderId="0" applyNumberFormat="0" applyBorder="0" applyAlignment="0" applyProtection="0">
      <alignment vertical="center"/>
    </xf>
    <xf numFmtId="179" fontId="23" fillId="32" borderId="0" applyNumberFormat="0" applyBorder="0" applyAlignment="0" applyProtection="0">
      <alignment vertical="center"/>
    </xf>
    <xf numFmtId="177" fontId="20" fillId="0" borderId="0">
      <alignment vertical="center"/>
    </xf>
    <xf numFmtId="179" fontId="23" fillId="54" borderId="0" applyNumberFormat="0" applyBorder="0" applyAlignment="0" applyProtection="0">
      <alignment vertical="center"/>
    </xf>
    <xf numFmtId="0" fontId="23" fillId="54" borderId="0" applyNumberFormat="0" applyBorder="0" applyAlignment="0" applyProtection="0">
      <alignment vertical="center"/>
    </xf>
    <xf numFmtId="0" fontId="23" fillId="46" borderId="0" applyNumberFormat="0" applyBorder="0" applyAlignment="0" applyProtection="0">
      <alignment vertical="center"/>
    </xf>
    <xf numFmtId="179" fontId="23" fillId="47" borderId="0" applyNumberFormat="0" applyBorder="0" applyAlignment="0" applyProtection="0">
      <alignment vertical="center"/>
    </xf>
    <xf numFmtId="179" fontId="23" fillId="52" borderId="0" applyNumberFormat="0" applyBorder="0" applyAlignment="0" applyProtection="0">
      <alignment vertical="center"/>
    </xf>
    <xf numFmtId="0" fontId="23" fillId="52" borderId="0" applyNumberFormat="0" applyBorder="0" applyAlignment="0" applyProtection="0">
      <alignment vertical="center"/>
    </xf>
    <xf numFmtId="179" fontId="23" fillId="45" borderId="0" applyNumberFormat="0" applyBorder="0" applyAlignment="0" applyProtection="0">
      <alignment vertical="center"/>
    </xf>
    <xf numFmtId="0" fontId="23" fillId="45" borderId="0" applyNumberFormat="0" applyBorder="0" applyAlignment="0" applyProtection="0">
      <alignment vertical="center"/>
    </xf>
    <xf numFmtId="179" fontId="23" fillId="51" borderId="0" applyNumberFormat="0" applyBorder="0" applyAlignment="0" applyProtection="0">
      <alignment vertical="center"/>
    </xf>
    <xf numFmtId="0" fontId="23" fillId="51" borderId="0" applyNumberFormat="0" applyBorder="0" applyAlignment="0" applyProtection="0">
      <alignment vertical="center"/>
    </xf>
    <xf numFmtId="179" fontId="45" fillId="40" borderId="0" applyNumberFormat="0" applyBorder="0" applyAlignment="0" applyProtection="0">
      <alignment vertical="center"/>
    </xf>
    <xf numFmtId="0" fontId="45" fillId="40" borderId="0" applyNumberFormat="0" applyBorder="0" applyAlignment="0" applyProtection="0">
      <alignment vertical="center"/>
    </xf>
    <xf numFmtId="179" fontId="45" fillId="52" borderId="0" applyNumberFormat="0" applyBorder="0" applyAlignment="0" applyProtection="0">
      <alignment vertical="center"/>
    </xf>
    <xf numFmtId="0" fontId="20" fillId="0" borderId="0"/>
    <xf numFmtId="0" fontId="45" fillId="52" borderId="0" applyNumberFormat="0" applyBorder="0" applyAlignment="0" applyProtection="0">
      <alignment vertical="center"/>
    </xf>
    <xf numFmtId="179" fontId="49" fillId="0" borderId="18" applyNumberFormat="0" applyFill="0" applyAlignment="0" applyProtection="0">
      <alignment vertical="center"/>
    </xf>
    <xf numFmtId="179" fontId="45" fillId="45" borderId="0" applyNumberFormat="0" applyBorder="0" applyAlignment="0" applyProtection="0">
      <alignment vertical="center"/>
    </xf>
    <xf numFmtId="0" fontId="45" fillId="45" borderId="0" applyNumberFormat="0" applyBorder="0" applyAlignment="0" applyProtection="0">
      <alignment vertical="center"/>
    </xf>
    <xf numFmtId="179" fontId="69" fillId="0" borderId="0">
      <alignment vertical="center"/>
    </xf>
    <xf numFmtId="179" fontId="45" fillId="50" borderId="0" applyNumberFormat="0" applyBorder="0" applyAlignment="0" applyProtection="0">
      <alignment vertical="center"/>
    </xf>
    <xf numFmtId="43" fontId="23" fillId="0" borderId="0" applyFont="0" applyFill="0" applyBorder="0" applyAlignment="0" applyProtection="0">
      <alignment vertical="center"/>
    </xf>
    <xf numFmtId="0" fontId="45" fillId="50" borderId="0" applyNumberFormat="0" applyBorder="0" applyAlignment="0" applyProtection="0">
      <alignment vertical="center"/>
    </xf>
    <xf numFmtId="179" fontId="45" fillId="39" borderId="0" applyNumberFormat="0" applyBorder="0" applyAlignment="0" applyProtection="0">
      <alignment vertical="center"/>
    </xf>
    <xf numFmtId="0" fontId="45" fillId="39" borderId="0" applyNumberFormat="0" applyBorder="0" applyAlignment="0" applyProtection="0">
      <alignment vertical="center"/>
    </xf>
    <xf numFmtId="179" fontId="45" fillId="53" borderId="0" applyNumberFormat="0" applyBorder="0" applyAlignment="0" applyProtection="0">
      <alignment vertical="center"/>
    </xf>
    <xf numFmtId="0" fontId="45" fillId="53" borderId="0" applyNumberFormat="0" applyBorder="0" applyAlignment="0" applyProtection="0">
      <alignment vertical="center"/>
    </xf>
    <xf numFmtId="0" fontId="67" fillId="0" borderId="0"/>
    <xf numFmtId="179" fontId="67" fillId="0" borderId="0"/>
    <xf numFmtId="178" fontId="23" fillId="0" borderId="0">
      <alignment vertical="center"/>
    </xf>
    <xf numFmtId="0" fontId="71" fillId="0" borderId="0" applyNumberFormat="0">
      <alignment horizontal="left"/>
    </xf>
    <xf numFmtId="179" fontId="71" fillId="0" borderId="0" applyNumberFormat="0">
      <alignment horizontal="left"/>
    </xf>
    <xf numFmtId="0" fontId="50" fillId="0" borderId="0">
      <alignment vertical="center"/>
    </xf>
    <xf numFmtId="9" fontId="23" fillId="0" borderId="0" applyFont="0" applyFill="0" applyBorder="0" applyAlignment="0" applyProtection="0">
      <alignment vertical="center"/>
    </xf>
    <xf numFmtId="9" fontId="20" fillId="0" borderId="0" applyFont="0" applyFill="0" applyBorder="0" applyAlignment="0" applyProtection="0">
      <alignment vertical="center"/>
    </xf>
    <xf numFmtId="0" fontId="61" fillId="0" borderId="0" applyNumberFormat="0" applyFill="0" applyBorder="0" applyAlignment="0" applyProtection="0">
      <alignment vertical="top"/>
      <protection locked="0"/>
    </xf>
    <xf numFmtId="179" fontId="64" fillId="0" borderId="23" applyNumberFormat="0" applyFill="0" applyAlignment="0" applyProtection="0">
      <alignment vertical="center"/>
    </xf>
    <xf numFmtId="179" fontId="39" fillId="52" borderId="0" applyProtection="0">
      <alignment vertical="center"/>
    </xf>
    <xf numFmtId="179" fontId="54" fillId="0" borderId="0">
      <alignment vertical="center"/>
    </xf>
    <xf numFmtId="179" fontId="29" fillId="0" borderId="24" applyNumberFormat="0" applyFill="0" applyAlignment="0" applyProtection="0">
      <alignment vertical="center"/>
    </xf>
    <xf numFmtId="0" fontId="39" fillId="52" borderId="0" applyProtection="0">
      <alignment vertical="center"/>
    </xf>
    <xf numFmtId="0" fontId="29" fillId="0" borderId="24" applyNumberFormat="0" applyFill="0" applyAlignment="0" applyProtection="0">
      <alignment vertical="center"/>
    </xf>
    <xf numFmtId="0" fontId="64" fillId="0" borderId="23" applyNumberFormat="0" applyFill="0" applyAlignment="0" applyProtection="0">
      <alignment vertical="center"/>
    </xf>
    <xf numFmtId="0" fontId="49" fillId="0" borderId="18" applyNumberFormat="0" applyFill="0" applyAlignment="0" applyProtection="0">
      <alignment vertical="center"/>
    </xf>
    <xf numFmtId="179" fontId="44" fillId="0" borderId="20" applyNumberFormat="0" applyFill="0" applyAlignment="0" applyProtection="0">
      <alignment vertical="center"/>
    </xf>
    <xf numFmtId="0" fontId="44" fillId="0" borderId="20" applyNumberFormat="0" applyFill="0" applyAlignment="0" applyProtection="0">
      <alignment vertical="center"/>
    </xf>
    <xf numFmtId="179"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179"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179" fontId="63" fillId="55" borderId="0" applyNumberFormat="0" applyBorder="0" applyAlignment="0" applyProtection="0">
      <alignment vertical="center"/>
    </xf>
    <xf numFmtId="0" fontId="63" fillId="55" borderId="0" applyNumberFormat="0" applyBorder="0" applyAlignment="0" applyProtection="0">
      <alignment vertical="center"/>
    </xf>
    <xf numFmtId="0" fontId="25" fillId="15" borderId="0" applyNumberFormat="0" applyBorder="0" applyAlignment="0" applyProtection="0">
      <alignment vertical="center"/>
    </xf>
    <xf numFmtId="179" fontId="70" fillId="55" borderId="0" applyNumberFormat="0" applyBorder="0" applyAlignment="0" applyProtection="0">
      <alignment vertical="center"/>
    </xf>
    <xf numFmtId="179" fontId="23" fillId="0" borderId="0">
      <alignment vertical="center"/>
    </xf>
    <xf numFmtId="179" fontId="23" fillId="0" borderId="0"/>
    <xf numFmtId="177" fontId="23" fillId="0" borderId="0">
      <alignment vertical="center"/>
    </xf>
    <xf numFmtId="179" fontId="20" fillId="0" borderId="0">
      <alignment vertical="center"/>
    </xf>
    <xf numFmtId="178" fontId="31" fillId="0" borderId="0">
      <alignment vertical="center"/>
    </xf>
    <xf numFmtId="0" fontId="0" fillId="0" borderId="0">
      <alignment vertical="center"/>
    </xf>
    <xf numFmtId="180" fontId="0" fillId="0" borderId="0">
      <alignment vertical="center"/>
    </xf>
    <xf numFmtId="180" fontId="23" fillId="0" borderId="0">
      <alignment vertical="center"/>
    </xf>
    <xf numFmtId="43" fontId="23" fillId="0" borderId="0" applyFont="0" applyFill="0" applyBorder="0" applyAlignment="0" applyProtection="0"/>
    <xf numFmtId="179" fontId="0" fillId="0" borderId="0"/>
    <xf numFmtId="180" fontId="42" fillId="0" borderId="0" applyNumberFormat="0" applyFill="0" applyBorder="0" applyAlignment="0" applyProtection="0">
      <alignment vertical="top"/>
      <protection locked="0"/>
    </xf>
    <xf numFmtId="0" fontId="20" fillId="0" borderId="0">
      <alignment vertical="center"/>
    </xf>
    <xf numFmtId="180" fontId="0" fillId="0" borderId="0"/>
    <xf numFmtId="178" fontId="74" fillId="0" borderId="0">
      <alignment vertical="center"/>
    </xf>
    <xf numFmtId="0" fontId="48" fillId="0" borderId="0" applyNumberFormat="0" applyFill="0" applyBorder="0" applyAlignment="0" applyProtection="0">
      <alignment vertical="top"/>
      <protection locked="0"/>
    </xf>
    <xf numFmtId="180" fontId="20" fillId="0" borderId="0"/>
    <xf numFmtId="0" fontId="14" fillId="5" borderId="8" applyNumberFormat="0" applyAlignment="0" applyProtection="0">
      <alignment vertical="center"/>
    </xf>
    <xf numFmtId="179" fontId="43" fillId="0" borderId="0" applyNumberFormat="0" applyBorder="0" applyProtection="0">
      <alignment vertical="center"/>
    </xf>
    <xf numFmtId="0" fontId="43" fillId="0" borderId="0" applyNumberFormat="0" applyBorder="0" applyProtection="0">
      <alignment vertical="center"/>
    </xf>
    <xf numFmtId="0" fontId="57" fillId="0" borderId="0">
      <alignment vertical="center"/>
    </xf>
    <xf numFmtId="179" fontId="18" fillId="0" borderId="0" applyNumberFormat="0" applyBorder="0" applyProtection="0"/>
    <xf numFmtId="180" fontId="18" fillId="0" borderId="0" applyNumberFormat="0" applyBorder="0" applyProtection="0"/>
    <xf numFmtId="179" fontId="20" fillId="0" borderId="0" applyProtection="0">
      <alignment vertical="center"/>
    </xf>
    <xf numFmtId="0" fontId="20" fillId="0" borderId="0" applyProtection="0">
      <alignment vertical="center"/>
    </xf>
    <xf numFmtId="177" fontId="20" fillId="0" borderId="0"/>
    <xf numFmtId="180" fontId="20" fillId="0" borderId="0" applyProtection="0"/>
    <xf numFmtId="0" fontId="45" fillId="44" borderId="0" applyNumberFormat="0" applyBorder="0" applyAlignment="0" applyProtection="0">
      <alignment vertical="center"/>
    </xf>
    <xf numFmtId="179" fontId="57" fillId="0" borderId="0">
      <alignment vertical="center"/>
    </xf>
    <xf numFmtId="0" fontId="23" fillId="0" borderId="0"/>
    <xf numFmtId="0" fontId="23" fillId="0" borderId="0">
      <alignment vertical="center"/>
    </xf>
    <xf numFmtId="179" fontId="52" fillId="0" borderId="0">
      <alignment vertical="center"/>
    </xf>
    <xf numFmtId="0" fontId="52" fillId="0" borderId="0">
      <alignment vertical="center"/>
    </xf>
    <xf numFmtId="179" fontId="66" fillId="0" borderId="0">
      <alignment vertical="center"/>
    </xf>
    <xf numFmtId="0" fontId="62" fillId="0" borderId="22" applyNumberFormat="0" applyFill="0" applyAlignment="0" applyProtection="0">
      <alignment vertical="center"/>
    </xf>
    <xf numFmtId="0" fontId="69" fillId="0" borderId="0">
      <alignment vertical="center"/>
    </xf>
    <xf numFmtId="0" fontId="0" fillId="0" borderId="0">
      <alignment vertical="center"/>
    </xf>
    <xf numFmtId="0" fontId="20" fillId="0" borderId="0"/>
    <xf numFmtId="180" fontId="20" fillId="0" borderId="0" applyProtection="0">
      <alignment vertical="center"/>
    </xf>
    <xf numFmtId="0" fontId="23" fillId="0" borderId="0" applyProtection="0">
      <alignment vertical="center"/>
    </xf>
    <xf numFmtId="0" fontId="73" fillId="0" borderId="0" applyNumberFormat="0" applyFill="0" applyBorder="0" applyAlignment="0" applyProtection="0">
      <alignment vertical="center"/>
    </xf>
    <xf numFmtId="0" fontId="0" fillId="0" borderId="0"/>
    <xf numFmtId="179" fontId="42" fillId="0" borderId="0" applyNumberFormat="0" applyFill="0" applyBorder="0" applyAlignment="0" applyProtection="0">
      <alignment vertical="top"/>
      <protection locked="0"/>
    </xf>
    <xf numFmtId="180" fontId="42" fillId="0" borderId="0">
      <alignment vertical="center"/>
    </xf>
    <xf numFmtId="0" fontId="42" fillId="0" borderId="0">
      <alignment vertical="center"/>
    </xf>
    <xf numFmtId="0" fontId="42" fillId="0" borderId="0" applyNumberFormat="0" applyFill="0" applyBorder="0" applyAlignment="0" applyProtection="0">
      <alignment vertical="top"/>
      <protection locked="0"/>
    </xf>
    <xf numFmtId="179" fontId="65" fillId="0" borderId="0" applyNumberFormat="0" applyFill="0" applyBorder="0" applyAlignment="0" applyProtection="0"/>
    <xf numFmtId="0" fontId="68" fillId="0" borderId="0" applyNumberFormat="0" applyFill="0" applyBorder="0" applyAlignment="0" applyProtection="0">
      <alignment vertical="top"/>
      <protection locked="0"/>
    </xf>
    <xf numFmtId="179" fontId="61" fillId="0" borderId="0" applyNumberFormat="0" applyFill="0" applyBorder="0" applyAlignment="0" applyProtection="0">
      <alignment vertical="top"/>
      <protection locked="0"/>
    </xf>
    <xf numFmtId="179" fontId="48" fillId="0" borderId="0" applyNumberFormat="0" applyFill="0" applyBorder="0" applyAlignment="0" applyProtection="0">
      <alignment vertical="top"/>
      <protection locked="0"/>
    </xf>
    <xf numFmtId="179" fontId="42" fillId="0" borderId="0" applyNumberFormat="0" applyFill="0" applyBorder="0" applyAlignment="0" applyProtection="0">
      <alignment vertical="center"/>
    </xf>
    <xf numFmtId="0" fontId="45" fillId="43" borderId="0" applyNumberFormat="0" applyBorder="0" applyAlignment="0" applyProtection="0">
      <alignment vertical="center"/>
    </xf>
    <xf numFmtId="179" fontId="55" fillId="49" borderId="0" applyNumberFormat="0" applyBorder="0" applyAlignment="0" applyProtection="0">
      <alignment vertical="center"/>
    </xf>
    <xf numFmtId="0" fontId="55" fillId="49" borderId="0" applyNumberFormat="0" applyBorder="0" applyAlignment="0" applyProtection="0">
      <alignment vertical="center"/>
    </xf>
    <xf numFmtId="179" fontId="41" fillId="10" borderId="0" applyNumberFormat="0" applyBorder="0" applyAlignment="0" applyProtection="0">
      <alignment vertical="center"/>
    </xf>
    <xf numFmtId="0" fontId="41" fillId="10" borderId="0" applyNumberFormat="0" applyBorder="0" applyAlignment="0" applyProtection="0">
      <alignment vertical="center"/>
    </xf>
    <xf numFmtId="179" fontId="60" fillId="49" borderId="0" applyNumberFormat="0" applyBorder="0" applyAlignment="0" applyProtection="0">
      <alignment vertical="center"/>
    </xf>
    <xf numFmtId="179" fontId="62" fillId="0" borderId="22" applyNumberFormat="0" applyFill="0" applyAlignment="0" applyProtection="0">
      <alignment vertical="center"/>
    </xf>
    <xf numFmtId="182" fontId="23" fillId="0" borderId="0" applyFont="0" applyFill="0" applyBorder="0" applyAlignment="0" applyProtection="0">
      <alignment vertical="center"/>
    </xf>
    <xf numFmtId="182" fontId="0" fillId="0" borderId="0" applyFont="0" applyFill="0" applyBorder="0" applyAlignment="0" applyProtection="0">
      <alignment vertical="center"/>
    </xf>
    <xf numFmtId="183" fontId="0" fillId="0" borderId="0" applyFont="0" applyFill="0" applyBorder="0" applyAlignment="0" applyProtection="0"/>
    <xf numFmtId="179" fontId="47" fillId="42" borderId="17" applyNumberFormat="0" applyAlignment="0" applyProtection="0">
      <alignment vertical="center"/>
    </xf>
    <xf numFmtId="0" fontId="47" fillId="42" borderId="17" applyNumberFormat="0" applyAlignment="0" applyProtection="0">
      <alignment vertical="center"/>
    </xf>
    <xf numFmtId="179" fontId="37" fillId="0" borderId="0" applyNumberFormat="0" applyFill="0" applyBorder="0" applyAlignment="0" applyProtection="0">
      <alignment vertical="center"/>
    </xf>
    <xf numFmtId="179"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179" fontId="40" fillId="0" borderId="16" applyNumberFormat="0" applyFill="0" applyAlignment="0" applyProtection="0">
      <alignment vertical="center"/>
    </xf>
    <xf numFmtId="0" fontId="40" fillId="0" borderId="16" applyNumberFormat="0" applyFill="0" applyAlignment="0" applyProtection="0">
      <alignment vertical="center"/>
    </xf>
    <xf numFmtId="43" fontId="20" fillId="0" borderId="0" applyFont="0" applyFill="0" applyBorder="0" applyAlignment="0" applyProtection="0"/>
    <xf numFmtId="43" fontId="23" fillId="0" borderId="0" applyProtection="0">
      <alignment vertical="center"/>
    </xf>
    <xf numFmtId="179" fontId="45" fillId="43" borderId="0" applyNumberFormat="0" applyBorder="0" applyAlignment="0" applyProtection="0">
      <alignment vertical="center"/>
    </xf>
    <xf numFmtId="0" fontId="45" fillId="56" borderId="0" applyNumberFormat="0" applyBorder="0" applyAlignment="0" applyProtection="0">
      <alignment vertical="center"/>
    </xf>
    <xf numFmtId="179" fontId="45" fillId="44" borderId="0" applyNumberFormat="0" applyBorder="0" applyAlignment="0" applyProtection="0">
      <alignment vertical="center"/>
    </xf>
    <xf numFmtId="179" fontId="45" fillId="41" borderId="0" applyNumberFormat="0" applyBorder="0" applyAlignment="0" applyProtection="0">
      <alignment vertical="center"/>
    </xf>
    <xf numFmtId="0" fontId="45" fillId="41" borderId="0" applyNumberFormat="0" applyBorder="0" applyAlignment="0" applyProtection="0">
      <alignment vertical="center"/>
    </xf>
    <xf numFmtId="0" fontId="39" fillId="38" borderId="0" applyNumberFormat="0" applyBorder="0" applyAlignment="0" applyProtection="0">
      <alignment vertical="center"/>
    </xf>
    <xf numFmtId="179" fontId="51" fillId="26" borderId="0" applyNumberFormat="0" applyBorder="0" applyAlignment="0" applyProtection="0">
      <alignment vertical="center"/>
    </xf>
    <xf numFmtId="179" fontId="39" fillId="38" borderId="0" applyProtection="0">
      <alignment vertical="center"/>
    </xf>
    <xf numFmtId="0" fontId="39" fillId="38" borderId="0" applyProtection="0">
      <alignment vertical="center"/>
    </xf>
    <xf numFmtId="0" fontId="51" fillId="26" borderId="0" applyNumberFormat="0" applyBorder="0" applyAlignment="0" applyProtection="0">
      <alignment vertical="center"/>
    </xf>
    <xf numFmtId="0" fontId="59" fillId="5" borderId="21" applyNumberFormat="0" applyAlignment="0" applyProtection="0">
      <alignment vertical="center"/>
    </xf>
    <xf numFmtId="179" fontId="58" fillId="46" borderId="8" applyNumberFormat="0" applyAlignment="0" applyProtection="0">
      <alignment vertical="center"/>
    </xf>
    <xf numFmtId="0" fontId="31" fillId="0" borderId="0"/>
    <xf numFmtId="177" fontId="31" fillId="0" borderId="0"/>
    <xf numFmtId="179" fontId="31" fillId="0" borderId="0"/>
    <xf numFmtId="179" fontId="23" fillId="48" borderId="19" applyNumberFormat="0" applyFont="0" applyAlignment="0" applyProtection="0">
      <alignment vertical="center"/>
    </xf>
  </cellStyleXfs>
  <cellXfs count="46">
    <xf numFmtId="0" fontId="0" fillId="0" borderId="0" xfId="0"/>
    <xf numFmtId="0" fontId="1" fillId="0" borderId="0" xfId="168" applyFont="1">
      <alignment vertical="center"/>
    </xf>
    <xf numFmtId="0" fontId="1" fillId="0" borderId="0" xfId="168" applyFont="1" applyAlignment="1">
      <alignment vertical="center" wrapText="1"/>
    </xf>
    <xf numFmtId="0" fontId="1" fillId="0" borderId="1" xfId="99" applyFont="1" applyBorder="1" applyAlignment="1">
      <alignment horizontal="left" vertical="center" wrapText="1"/>
    </xf>
    <xf numFmtId="0" fontId="1" fillId="2" borderId="1" xfId="99" applyFont="1" applyFill="1" applyBorder="1" applyAlignment="1">
      <alignment horizontal="left" vertical="center" wrapText="1"/>
    </xf>
    <xf numFmtId="0" fontId="1" fillId="0" borderId="1" xfId="99" applyFont="1" applyBorder="1" applyAlignment="1">
      <alignment vertical="center" wrapText="1"/>
    </xf>
    <xf numFmtId="0" fontId="1" fillId="0" borderId="1" xfId="168" applyFont="1" applyBorder="1" applyAlignment="1">
      <alignment vertical="center" wrapText="1"/>
    </xf>
    <xf numFmtId="0" fontId="2" fillId="3" borderId="0" xfId="43" applyFont="1" applyFill="1" applyAlignment="1">
      <alignment vertical="center" wrapText="1"/>
    </xf>
    <xf numFmtId="0" fontId="2" fillId="3" borderId="0" xfId="43" applyFont="1" applyFill="1" applyAlignment="1">
      <alignment horizontal="left" vertical="center" wrapText="1"/>
    </xf>
    <xf numFmtId="0" fontId="2" fillId="3" borderId="0" xfId="43" applyFont="1" applyFill="1" applyAlignment="1">
      <alignment horizontal="center" vertical="center" wrapText="1"/>
    </xf>
    <xf numFmtId="176" fontId="2" fillId="3" borderId="0" xfId="43" applyNumberFormat="1" applyFont="1" applyFill="1" applyAlignment="1">
      <alignment horizontal="center" vertical="center" wrapText="1"/>
    </xf>
    <xf numFmtId="176" fontId="2" fillId="3" borderId="0" xfId="43" applyNumberFormat="1" applyFont="1" applyFill="1" applyAlignment="1">
      <alignment vertical="center" wrapText="1"/>
    </xf>
    <xf numFmtId="0" fontId="3" fillId="3" borderId="2" xfId="43" applyFont="1" applyFill="1" applyBorder="1" applyAlignment="1">
      <alignment horizontal="center" vertical="center" wrapText="1"/>
    </xf>
    <xf numFmtId="0" fontId="3" fillId="3" borderId="3" xfId="43" applyFont="1" applyFill="1" applyBorder="1" applyAlignment="1">
      <alignment horizontal="center" vertical="center" wrapText="1"/>
    </xf>
    <xf numFmtId="0" fontId="4" fillId="3" borderId="1" xfId="43" applyFont="1" applyFill="1" applyBorder="1" applyAlignment="1">
      <alignment horizontal="center" vertical="center" wrapText="1"/>
    </xf>
    <xf numFmtId="0" fontId="4" fillId="3" borderId="1" xfId="43" applyFont="1" applyFill="1" applyBorder="1" applyAlignment="1">
      <alignment horizontal="left" vertical="center" wrapText="1"/>
    </xf>
    <xf numFmtId="0" fontId="5" fillId="3" borderId="1" xfId="43" applyFont="1" applyFill="1" applyBorder="1" applyAlignment="1">
      <alignment horizontal="center" vertical="center" wrapText="1"/>
    </xf>
    <xf numFmtId="0" fontId="5" fillId="3" borderId="1" xfId="43" applyFont="1" applyFill="1" applyBorder="1" applyAlignment="1">
      <alignment horizontal="left" vertical="center" wrapText="1"/>
    </xf>
    <xf numFmtId="0" fontId="5" fillId="3" borderId="1" xfId="43" applyFont="1" applyFill="1" applyBorder="1" applyAlignment="1">
      <alignment vertical="center" wrapText="1"/>
    </xf>
    <xf numFmtId="0" fontId="6" fillId="3" borderId="1" xfId="43" applyFont="1" applyFill="1" applyBorder="1" applyAlignment="1">
      <alignment horizontal="left" vertical="center" wrapText="1"/>
    </xf>
    <xf numFmtId="0" fontId="5" fillId="3" borderId="1" xfId="175" applyFont="1" applyFill="1" applyBorder="1" applyAlignment="1">
      <alignment vertical="center" wrapText="1"/>
    </xf>
    <xf numFmtId="0" fontId="5" fillId="3" borderId="4" xfId="43" applyFont="1" applyFill="1" applyBorder="1" applyAlignment="1">
      <alignment horizontal="left" vertical="center" wrapText="1"/>
    </xf>
    <xf numFmtId="0" fontId="7" fillId="3" borderId="1" xfId="43" applyFont="1" applyFill="1" applyBorder="1" applyAlignment="1">
      <alignment horizontal="center" vertical="center" wrapText="1"/>
    </xf>
    <xf numFmtId="0" fontId="4" fillId="3" borderId="0" xfId="43" applyFont="1" applyFill="1" applyAlignment="1">
      <alignment horizontal="left" vertical="center" wrapText="1"/>
    </xf>
    <xf numFmtId="0" fontId="8" fillId="0" borderId="1" xfId="0" applyFont="1" applyBorder="1" applyAlignment="1">
      <alignment horizontal="center" vertical="center" wrapText="1"/>
    </xf>
    <xf numFmtId="0" fontId="9" fillId="3" borderId="1" xfId="175" applyFont="1" applyFill="1" applyBorder="1" applyAlignment="1">
      <alignment vertical="center" wrapText="1"/>
    </xf>
    <xf numFmtId="0" fontId="7" fillId="3" borderId="5" xfId="43" applyFont="1" applyFill="1" applyBorder="1" applyAlignment="1">
      <alignment horizontal="center" vertical="center" wrapText="1"/>
    </xf>
    <xf numFmtId="0" fontId="7" fillId="3" borderId="4" xfId="43" applyFont="1" applyFill="1" applyBorder="1" applyAlignment="1">
      <alignment horizontal="center" vertical="center" wrapText="1"/>
    </xf>
    <xf numFmtId="0" fontId="10" fillId="3" borderId="0" xfId="43" applyFont="1" applyFill="1" applyAlignment="1">
      <alignment vertical="center" wrapText="1"/>
    </xf>
    <xf numFmtId="0" fontId="10" fillId="3" borderId="0" xfId="43" applyFont="1" applyFill="1" applyAlignment="1">
      <alignment horizontal="left" vertical="center" wrapText="1"/>
    </xf>
    <xf numFmtId="0" fontId="10" fillId="3" borderId="0" xfId="43" applyFont="1" applyFill="1" applyAlignment="1">
      <alignment horizontal="center" vertical="center" wrapText="1"/>
    </xf>
    <xf numFmtId="176" fontId="4" fillId="3" borderId="1" xfId="43" applyNumberFormat="1" applyFont="1" applyFill="1" applyBorder="1" applyAlignment="1">
      <alignment horizontal="center" vertical="center" wrapText="1"/>
    </xf>
    <xf numFmtId="176" fontId="4" fillId="3" borderId="1" xfId="43" applyNumberFormat="1" applyFont="1" applyFill="1" applyBorder="1" applyAlignment="1">
      <alignment vertical="center" wrapText="1"/>
    </xf>
    <xf numFmtId="0" fontId="4" fillId="3" borderId="1" xfId="43" applyFont="1" applyFill="1" applyBorder="1" applyAlignment="1">
      <alignment vertical="center" wrapText="1"/>
    </xf>
    <xf numFmtId="176" fontId="5" fillId="3" borderId="1" xfId="43" applyNumberFormat="1" applyFont="1" applyFill="1" applyBorder="1" applyAlignment="1">
      <alignment horizontal="center" vertical="center" wrapText="1"/>
    </xf>
    <xf numFmtId="176" fontId="5" fillId="3" borderId="1" xfId="43" applyNumberFormat="1" applyFont="1" applyFill="1" applyBorder="1" applyAlignment="1">
      <alignment vertical="center" wrapText="1"/>
    </xf>
    <xf numFmtId="176" fontId="11" fillId="3" borderId="1" xfId="43" applyNumberFormat="1" applyFont="1" applyFill="1" applyBorder="1" applyAlignment="1">
      <alignment horizontal="center" vertical="center" wrapText="1"/>
    </xf>
    <xf numFmtId="176" fontId="7" fillId="3" borderId="1" xfId="43" applyNumberFormat="1" applyFont="1" applyFill="1" applyBorder="1" applyAlignment="1">
      <alignment horizontal="center" vertical="center" wrapText="1"/>
    </xf>
    <xf numFmtId="176" fontId="5" fillId="3" borderId="0" xfId="43" applyNumberFormat="1" applyFont="1" applyFill="1" applyAlignment="1">
      <alignment vertical="center" wrapText="1"/>
    </xf>
    <xf numFmtId="176" fontId="7" fillId="3" borderId="1" xfId="43" applyNumberFormat="1" applyFont="1" applyFill="1" applyBorder="1" applyAlignment="1">
      <alignment vertical="center" wrapText="1"/>
    </xf>
    <xf numFmtId="176" fontId="7" fillId="3" borderId="5" xfId="43" applyNumberFormat="1" applyFont="1" applyFill="1" applyBorder="1" applyAlignment="1">
      <alignment horizontal="center" vertical="center" wrapText="1"/>
    </xf>
    <xf numFmtId="176" fontId="7" fillId="3" borderId="6" xfId="43" applyNumberFormat="1" applyFont="1" applyFill="1" applyBorder="1" applyAlignment="1">
      <alignment vertical="center" wrapText="1"/>
    </xf>
    <xf numFmtId="176" fontId="7" fillId="3" borderId="4" xfId="43" applyNumberFormat="1" applyFont="1" applyFill="1" applyBorder="1" applyAlignment="1">
      <alignment horizontal="center" vertical="center" wrapText="1"/>
    </xf>
    <xf numFmtId="176" fontId="12" fillId="3" borderId="1" xfId="43" applyNumberFormat="1" applyFont="1" applyFill="1" applyBorder="1" applyAlignment="1">
      <alignment vertical="center" wrapText="1"/>
    </xf>
    <xf numFmtId="176" fontId="10" fillId="3" borderId="0" xfId="43" applyNumberFormat="1" applyFont="1" applyFill="1" applyAlignment="1">
      <alignment horizontal="center" vertical="center" wrapText="1"/>
    </xf>
    <xf numFmtId="176" fontId="10" fillId="3" borderId="0" xfId="43" applyNumberFormat="1" applyFont="1" applyFill="1" applyAlignment="1">
      <alignment vertical="center" wrapText="1"/>
    </xf>
  </cellXfs>
  <cellStyles count="224">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40% - 强调文字颜色 3" xfId="7" builtinId="39"/>
    <cellStyle name="计算 2" xfId="8"/>
    <cellStyle name="差" xfId="9" builtinId="27"/>
    <cellStyle name="千位分隔" xfId="10" builtinId="3"/>
    <cellStyle name="超链接" xfId="11" builtinId="8"/>
    <cellStyle name="常规 2 10 2 7 2 2" xfId="12"/>
    <cellStyle name="60% - 强调文字颜色 3" xfId="13" builtinId="40"/>
    <cellStyle name="百分比" xfId="14" builtinId="5"/>
    <cellStyle name="常规 10 2 2 3" xfId="15"/>
    <cellStyle name="已访问的超链接" xfId="16" builtinId="9"/>
    <cellStyle name="注释" xfId="17" builtinId="10"/>
    <cellStyle name="常规 2 2 2 2 2 2 4 2 2 2 2 2 2 2 2 2 2 2 2 3" xfId="18"/>
    <cellStyle name="20% - 强调文字颜色 4 2 2 2 2 2" xfId="19"/>
    <cellStyle name="60% - 强调文字颜色 2" xfId="20" builtinId="36"/>
    <cellStyle name="标题 4" xfId="21" builtinId="19"/>
    <cellStyle name="警告文本" xfId="22" builtinId="11"/>
    <cellStyle name="解释性文本 2 2 2 2" xfId="23"/>
    <cellStyle name="_ET_STYLE_NoName_00_" xfId="24"/>
    <cellStyle name="标题" xfId="25" builtinId="15"/>
    <cellStyle name="解释性文本" xfId="26" builtinId="53"/>
    <cellStyle name="标题 1" xfId="27" builtinId="16"/>
    <cellStyle name="差 6" xfId="28"/>
    <cellStyle name="_ET_STYLE_NoName_00_ 2" xfId="29"/>
    <cellStyle name="标题 2" xfId="30" builtinId="17"/>
    <cellStyle name="百分比 5" xfId="31"/>
    <cellStyle name="0,0_x000d__x000a_NA_x000d__x000a_" xfId="32"/>
    <cellStyle name="60% - 强调文字颜色 1" xfId="33" builtinId="32"/>
    <cellStyle name="标题 3" xfId="34" builtinId="18"/>
    <cellStyle name="60% - 强调文字颜色 4" xfId="35" builtinId="44"/>
    <cellStyle name="输出" xfId="36" builtinId="21"/>
    <cellStyle name="计算" xfId="37" builtinId="22"/>
    <cellStyle name="注释 2 2 2 2 2" xfId="38"/>
    <cellStyle name="常规 2 2 2 2 2 2 4 2 2 2 2 2 2 2 2" xfId="39"/>
    <cellStyle name="检查单元格" xfId="40" builtinId="23"/>
    <cellStyle name="20% - 强调文字颜色 6" xfId="41" builtinId="50"/>
    <cellStyle name="超链接 10 2" xfId="42"/>
    <cellStyle name="常规 2 10 2 2 2 2 2 2" xfId="43"/>
    <cellStyle name="样式 1 2 2" xfId="44"/>
    <cellStyle name="强调文字颜色 2" xfId="45" builtinId="33"/>
    <cellStyle name="链接单元格" xfId="46" builtinId="24"/>
    <cellStyle name="汇总" xfId="47" builtinId="25"/>
    <cellStyle name="好" xfId="48" builtinId="26"/>
    <cellStyle name="适中" xfId="49" builtinId="28"/>
    <cellStyle name="20% - 强调文字颜色 5" xfId="50" builtinId="46"/>
    <cellStyle name="40% - 强调文字颜色 1 2 2 2 2 2" xfId="51"/>
    <cellStyle name="强调文字颜色 1" xfId="52" builtinId="29"/>
    <cellStyle name="20% - 强调文字颜色 1" xfId="53" builtinId="30"/>
    <cellStyle name="输入 2 2 2 2" xfId="54"/>
    <cellStyle name="40% - 强调文字颜色 1" xfId="55" builtinId="31"/>
    <cellStyle name="输出 2" xfId="56"/>
    <cellStyle name="20% - 强调文字颜色 2" xfId="57" builtinId="34"/>
    <cellStyle name="40% - 强调文字颜色 2" xfId="58" builtinId="35"/>
    <cellStyle name="千位分隔 2 6 2" xfId="59"/>
    <cellStyle name="强调文字颜色 3" xfId="60" builtinId="37"/>
    <cellStyle name="强调文字颜色 4" xfId="61" builtinId="41"/>
    <cellStyle name="20% - 强调文字颜色 4" xfId="62" builtinId="42"/>
    <cellStyle name="好 6 2 2" xfId="63"/>
    <cellStyle name="40% - 强调文字颜色 4" xfId="64" builtinId="43"/>
    <cellStyle name="强调文字颜色 5" xfId="65" builtinId="45"/>
    <cellStyle name="40% - 强调文字颜色 5" xfId="66" builtinId="47"/>
    <cellStyle name="60% - 强调文字颜色 5" xfId="67" builtinId="48"/>
    <cellStyle name="强调文字颜色 6" xfId="68" builtinId="49"/>
    <cellStyle name="适中 2" xfId="69"/>
    <cellStyle name="40% - 强调文字颜色 6" xfId="70" builtinId="51"/>
    <cellStyle name="60% - 强调文字颜色 6" xfId="71" builtinId="52"/>
    <cellStyle name="20% - 强调文字颜色 3 2 2 2 2 2" xfId="72"/>
    <cellStyle name="0,0_x000d__x000a_NA_x000d__x000a_ 10" xfId="73"/>
    <cellStyle name="20% - 强调文字颜色 1 2 2 2 2 2" xfId="74"/>
    <cellStyle name="20% - 强调文字颜色 2 2" xfId="75"/>
    <cellStyle name="20% - 强调文字颜色 2 2 2 2 2 2" xfId="76"/>
    <cellStyle name="好 6 2" xfId="77"/>
    <cellStyle name="20% - 强调文字颜色 3 2" xfId="78"/>
    <cellStyle name="20% - 强调文字颜色 6 2" xfId="79"/>
    <cellStyle name="超链接 14" xfId="80"/>
    <cellStyle name="20% - 强调文字颜色 3 9 2 2" xfId="81"/>
    <cellStyle name="常规 10 2 2 4" xfId="82"/>
    <cellStyle name="强调文字颜色 2 2" xfId="83"/>
    <cellStyle name="20% - 强调文字颜色 4 2" xfId="84"/>
    <cellStyle name="常规 3" xfId="85"/>
    <cellStyle name="20% - 强调文字颜色 5 2" xfId="86"/>
    <cellStyle name="20% - 强调文字颜色 5 2 2 2 2 2" xfId="87"/>
    <cellStyle name="20% - 强调文字颜色 6 2 2 2 2 2" xfId="88"/>
    <cellStyle name="40% - 强调文字颜色 1 2" xfId="89"/>
    <cellStyle name="40% - 强调文字颜色 2 2" xfId="90"/>
    <cellStyle name="40% - 强调文字颜色 2 2 2 2 2 2" xfId="91"/>
    <cellStyle name="40% - 强调文字颜色 3 2" xfId="92"/>
    <cellStyle name="40% - 强调文字颜色 3 2 2 2 2 2" xfId="93"/>
    <cellStyle name="40% - 强调文字颜色 6 2" xfId="94"/>
    <cellStyle name="40% - 强调文字颜色 6 2 2 2 2 2" xfId="95"/>
    <cellStyle name="60% - 强调文字颜色 1 2" xfId="96"/>
    <cellStyle name="60% - 强调文字颜色 1 2 2 2 2" xfId="97"/>
    <cellStyle name="60% - 强调文字颜色 2 2" xfId="98"/>
    <cellStyle name="常规 12 2 2 2" xfId="99"/>
    <cellStyle name="60% - 强调文字颜色 2 2 2 2 2" xfId="100"/>
    <cellStyle name="标题 2 2" xfId="101"/>
    <cellStyle name="60% - 强调文字颜色 3 2" xfId="102"/>
    <cellStyle name="60% - 强调文字颜色 3 2 2 2 2" xfId="103"/>
    <cellStyle name="常规 35" xfId="104"/>
    <cellStyle name="60% - 强调文字颜色 4 2" xfId="105"/>
    <cellStyle name="千位分隔 2 3 8" xfId="106"/>
    <cellStyle name="60% - 强调文字颜色 4 2 2 2 2" xfId="107"/>
    <cellStyle name="60% - 强调文字颜色 5 2" xfId="108"/>
    <cellStyle name="60% - 强调文字颜色 5 2 2 2 2" xfId="109"/>
    <cellStyle name="60% - 强调文字颜色 6 2" xfId="110"/>
    <cellStyle name="60% - 强调文字颜色 6 2 2 2 2" xfId="111"/>
    <cellStyle name="Normal" xfId="112"/>
    <cellStyle name="Normal 2" xfId="113"/>
    <cellStyle name="Normal_CY-CICC Shenzhen-Qtn001(R2)-20071010" xfId="114"/>
    <cellStyle name="Pricing Text" xfId="115"/>
    <cellStyle name="Pricing Text 2" xfId="116"/>
    <cellStyle name="常规 38 4" xfId="117"/>
    <cellStyle name="百分比 2" xfId="118"/>
    <cellStyle name="百分比 2 2 3" xfId="119"/>
    <cellStyle name="超链接 2 10" xfId="120"/>
    <cellStyle name="标题 1 2" xfId="121"/>
    <cellStyle name="差 6 2" xfId="122"/>
    <cellStyle name="常规 46" xfId="123"/>
    <cellStyle name="标题 1 2 2 2" xfId="124"/>
    <cellStyle name="差 6 2 2 2" xfId="125"/>
    <cellStyle name="标题 1 2 2 2 2 2" xfId="126"/>
    <cellStyle name="标题 1 2 2 5" xfId="127"/>
    <cellStyle name="标题 2 2 2 2 2" xfId="128"/>
    <cellStyle name="标题 3 2" xfId="129"/>
    <cellStyle name="标题 3 2 2 2 2" xfId="130"/>
    <cellStyle name="标题 4 2" xfId="131"/>
    <cellStyle name="标题 4 2 2 2 2" xfId="132"/>
    <cellStyle name="标题 5" xfId="133"/>
    <cellStyle name="标题 5 2 2 2" xfId="134"/>
    <cellStyle name="差 2" xfId="135"/>
    <cellStyle name="差 2 2 2 2" xfId="136"/>
    <cellStyle name="差 6 3" xfId="137"/>
    <cellStyle name="差_解决方案分类" xfId="138"/>
    <cellStyle name="常规 10 2 10" xfId="139"/>
    <cellStyle name="常规 2 6" xfId="140"/>
    <cellStyle name="常规 10 2 2" xfId="141"/>
    <cellStyle name="常规 10 2 2 2" xfId="142"/>
    <cellStyle name="样式 1 4" xfId="143"/>
    <cellStyle name="常规 10 2 2 6" xfId="144"/>
    <cellStyle name="常规 10 2 3 2" xfId="145"/>
    <cellStyle name="常规 10 2 9 2 2" xfId="146"/>
    <cellStyle name="千位分隔 2" xfId="147"/>
    <cellStyle name="常规 10 7" xfId="148"/>
    <cellStyle name="超链接 11 2" xfId="149"/>
    <cellStyle name="常规 11 2 2 2 2 2" xfId="150"/>
    <cellStyle name="常规 11 6 2" xfId="151"/>
    <cellStyle name="常规 12" xfId="152"/>
    <cellStyle name="超链接 3 2 2 2 2" xfId="153"/>
    <cellStyle name="常规 12 5 2 2" xfId="154"/>
    <cellStyle name="计算 2 2 2 2" xfId="155"/>
    <cellStyle name="常规 14 3 5" xfId="156"/>
    <cellStyle name="常规 14 3 5 2 2" xfId="157"/>
    <cellStyle name="常规 2" xfId="158"/>
    <cellStyle name="常规 2 10 2 7" xfId="159"/>
    <cellStyle name="常规 2 10 2 7 4 4" xfId="160"/>
    <cellStyle name="常规 2 14 11" xfId="161"/>
    <cellStyle name="常规 2 19" xfId="162"/>
    <cellStyle name="常规 2 2" xfId="163"/>
    <cellStyle name="常规 2 2 2 2 2 2 4 2 2 2 2 2 3 3 3 2 2 2 2 4 2 3" xfId="164"/>
    <cellStyle name="强调文字颜色 3 2 2 2 2" xfId="165"/>
    <cellStyle name="常规 2 29" xfId="166"/>
    <cellStyle name="常规 2 6 2 2 2 2" xfId="167"/>
    <cellStyle name="常规 4 17" xfId="168"/>
    <cellStyle name="常规 23" xfId="169"/>
    <cellStyle name="常规 23 2" xfId="170"/>
    <cellStyle name="常规 3 2 2_解决方案分类" xfId="171"/>
    <cellStyle name="汇总 2 2 2 2" xfId="172"/>
    <cellStyle name="常规 4 10 3" xfId="173"/>
    <cellStyle name="常规 5 11" xfId="174"/>
    <cellStyle name="常规 5 2 10" xfId="175"/>
    <cellStyle name="常规 8 2 2 2 2 3 2 3" xfId="176"/>
    <cellStyle name="常规 5 2 4 2 2 2 7 2 2 2 2 4" xfId="177"/>
    <cellStyle name="超链接 13" xfId="178"/>
    <cellStyle name="常规 68" xfId="179"/>
    <cellStyle name="超链接 10" xfId="180"/>
    <cellStyle name="超链接 10 2 2 2" xfId="181"/>
    <cellStyle name="超链接 10 2 3" xfId="182"/>
    <cellStyle name="超链接 10 4" xfId="183"/>
    <cellStyle name="超链接 12" xfId="184"/>
    <cellStyle name="超链接 2" xfId="185"/>
    <cellStyle name="超链接 2 2" xfId="186"/>
    <cellStyle name="超链接 3 2 2" xfId="187"/>
    <cellStyle name="超链接 3_智能交通速查 (2)" xfId="188"/>
    <cellStyle name="强调文字颜色 1 2 2 2 2" xfId="189"/>
    <cellStyle name="好 2" xfId="190"/>
    <cellStyle name="好 2 2 2 2" xfId="191"/>
    <cellStyle name="好 6" xfId="192"/>
    <cellStyle name="好 6 3" xfId="193"/>
    <cellStyle name="好_解决方案分类" xfId="194"/>
    <cellStyle name="汇总 2" xfId="195"/>
    <cellStyle name="货币 2" xfId="196"/>
    <cellStyle name="货币 2 10" xfId="197"/>
    <cellStyle name="货币 5" xfId="198"/>
    <cellStyle name="检查单元格 2" xfId="199"/>
    <cellStyle name="检查单元格 2 2 2 2" xfId="200"/>
    <cellStyle name="解释性文本 2" xfId="201"/>
    <cellStyle name="警告文本 2" xfId="202"/>
    <cellStyle name="警告文本 2 2 2 2" xfId="203"/>
    <cellStyle name="链接单元格 2" xfId="204"/>
    <cellStyle name="链接单元格 2 2 2 2" xfId="205"/>
    <cellStyle name="千位分隔 11" xfId="206"/>
    <cellStyle name="千位分隔 2 10 2 2 2_智能门店 (2)" xfId="207"/>
    <cellStyle name="强调文字颜色 1 2" xfId="208"/>
    <cellStyle name="强调文字颜色 2 2 2 2 2" xfId="209"/>
    <cellStyle name="强调文字颜色 3 2" xfId="210"/>
    <cellStyle name="强调文字颜色 6 2" xfId="211"/>
    <cellStyle name="强调文字颜色 6 2 2 2 2" xfId="212"/>
    <cellStyle name="适中 2 2 2 2" xfId="213"/>
    <cellStyle name="适中 6" xfId="214"/>
    <cellStyle name="适中 6 2" xfId="215"/>
    <cellStyle name="适中 6 2 2 2" xfId="216"/>
    <cellStyle name="适中 6 3" xfId="217"/>
    <cellStyle name="输出 2 2 2 2" xfId="218"/>
    <cellStyle name="输入 2" xfId="219"/>
    <cellStyle name="样式 1" xfId="220"/>
    <cellStyle name="样式 1 2" xfId="221"/>
    <cellStyle name="样式 1 3" xfId="222"/>
    <cellStyle name="注释 2" xfId="223"/>
  </cellStyles>
  <dxfs count="1">
    <dxf>
      <font>
        <b val="1"/>
      </font>
      <fill>
        <patternFill patternType="solid">
          <bgColor rgb="FFD7D7D7"/>
        </patternFill>
      </fill>
    </dxf>
  </dxfs>
  <tableStyles count="1" defaultTableStyle="TableStyleMedium2">
    <tableStyle name="MySqlDefault" count="1">
      <tableStyleElement type="headerRow" dxfId="0"/>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tabSelected="1" workbookViewId="0">
      <selection activeCell="Q4" sqref="Q4"/>
    </sheetView>
  </sheetViews>
  <sheetFormatPr defaultColWidth="10" defaultRowHeight="49.5" customHeight="1"/>
  <cols>
    <col min="1" max="1" width="4.875" style="7" customWidth="1"/>
    <col min="2" max="2" width="6.375" style="8" customWidth="1"/>
    <col min="3" max="3" width="6.25" style="7" customWidth="1"/>
    <col min="4" max="4" width="6.875" style="9" customWidth="1"/>
    <col min="5" max="5" width="10.625" style="9" customWidth="1"/>
    <col min="6" max="6" width="81.875" style="7" customWidth="1"/>
    <col min="7" max="7" width="5.625" style="7" customWidth="1"/>
    <col min="8" max="8" width="5.5" style="7" customWidth="1"/>
    <col min="9" max="9" width="8.25" style="10" customWidth="1"/>
    <col min="10" max="10" width="8.75" style="10" customWidth="1"/>
    <col min="11" max="11" width="6.875" style="11" customWidth="1"/>
    <col min="12" max="238" width="10" style="7"/>
    <col min="239" max="239" width="5" style="7" customWidth="1"/>
    <col min="240" max="240" width="11.625" style="7" customWidth="1"/>
    <col min="241" max="241" width="23.25" style="7" customWidth="1"/>
    <col min="242" max="242" width="21.25" style="7" customWidth="1"/>
    <col min="243" max="243" width="36" style="7" customWidth="1"/>
    <col min="244" max="245" width="5" style="7" customWidth="1"/>
    <col min="246" max="247" width="12.5" style="7" customWidth="1"/>
    <col min="248" max="248" width="31.25" style="7" customWidth="1"/>
    <col min="249" max="494" width="10" style="7"/>
    <col min="495" max="495" width="5" style="7" customWidth="1"/>
    <col min="496" max="496" width="11.625" style="7" customWidth="1"/>
    <col min="497" max="497" width="23.25" style="7" customWidth="1"/>
    <col min="498" max="498" width="21.25" style="7" customWidth="1"/>
    <col min="499" max="499" width="36" style="7" customWidth="1"/>
    <col min="500" max="501" width="5" style="7" customWidth="1"/>
    <col min="502" max="503" width="12.5" style="7" customWidth="1"/>
    <col min="504" max="504" width="31.25" style="7" customWidth="1"/>
    <col min="505" max="750" width="10" style="7"/>
    <col min="751" max="751" width="5" style="7" customWidth="1"/>
    <col min="752" max="752" width="11.625" style="7" customWidth="1"/>
    <col min="753" max="753" width="23.25" style="7" customWidth="1"/>
    <col min="754" max="754" width="21.25" style="7" customWidth="1"/>
    <col min="755" max="755" width="36" style="7" customWidth="1"/>
    <col min="756" max="757" width="5" style="7" customWidth="1"/>
    <col min="758" max="759" width="12.5" style="7" customWidth="1"/>
    <col min="760" max="760" width="31.25" style="7" customWidth="1"/>
    <col min="761" max="1006" width="10" style="7"/>
    <col min="1007" max="1007" width="5" style="7" customWidth="1"/>
    <col min="1008" max="1008" width="11.625" style="7" customWidth="1"/>
    <col min="1009" max="1009" width="23.25" style="7" customWidth="1"/>
    <col min="1010" max="1010" width="21.25" style="7" customWidth="1"/>
    <col min="1011" max="1011" width="36" style="7" customWidth="1"/>
    <col min="1012" max="1013" width="5" style="7" customWidth="1"/>
    <col min="1014" max="1015" width="12.5" style="7" customWidth="1"/>
    <col min="1016" max="1016" width="31.25" style="7" customWidth="1"/>
    <col min="1017" max="1262" width="10" style="7"/>
    <col min="1263" max="1263" width="5" style="7" customWidth="1"/>
    <col min="1264" max="1264" width="11.625" style="7" customWidth="1"/>
    <col min="1265" max="1265" width="23.25" style="7" customWidth="1"/>
    <col min="1266" max="1266" width="21.25" style="7" customWidth="1"/>
    <col min="1267" max="1267" width="36" style="7" customWidth="1"/>
    <col min="1268" max="1269" width="5" style="7" customWidth="1"/>
    <col min="1270" max="1271" width="12.5" style="7" customWidth="1"/>
    <col min="1272" max="1272" width="31.25" style="7" customWidth="1"/>
    <col min="1273" max="1518" width="10" style="7"/>
    <col min="1519" max="1519" width="5" style="7" customWidth="1"/>
    <col min="1520" max="1520" width="11.625" style="7" customWidth="1"/>
    <col min="1521" max="1521" width="23.25" style="7" customWidth="1"/>
    <col min="1522" max="1522" width="21.25" style="7" customWidth="1"/>
    <col min="1523" max="1523" width="36" style="7" customWidth="1"/>
    <col min="1524" max="1525" width="5" style="7" customWidth="1"/>
    <col min="1526" max="1527" width="12.5" style="7" customWidth="1"/>
    <col min="1528" max="1528" width="31.25" style="7" customWidth="1"/>
    <col min="1529" max="1774" width="10" style="7"/>
    <col min="1775" max="1775" width="5" style="7" customWidth="1"/>
    <col min="1776" max="1776" width="11.625" style="7" customWidth="1"/>
    <col min="1777" max="1777" width="23.25" style="7" customWidth="1"/>
    <col min="1778" max="1778" width="21.25" style="7" customWidth="1"/>
    <col min="1779" max="1779" width="36" style="7" customWidth="1"/>
    <col min="1780" max="1781" width="5" style="7" customWidth="1"/>
    <col min="1782" max="1783" width="12.5" style="7" customWidth="1"/>
    <col min="1784" max="1784" width="31.25" style="7" customWidth="1"/>
    <col min="1785" max="2030" width="10" style="7"/>
    <col min="2031" max="2031" width="5" style="7" customWidth="1"/>
    <col min="2032" max="2032" width="11.625" style="7" customWidth="1"/>
    <col min="2033" max="2033" width="23.25" style="7" customWidth="1"/>
    <col min="2034" max="2034" width="21.25" style="7" customWidth="1"/>
    <col min="2035" max="2035" width="36" style="7" customWidth="1"/>
    <col min="2036" max="2037" width="5" style="7" customWidth="1"/>
    <col min="2038" max="2039" width="12.5" style="7" customWidth="1"/>
    <col min="2040" max="2040" width="31.25" style="7" customWidth="1"/>
    <col min="2041" max="2286" width="10" style="7"/>
    <col min="2287" max="2287" width="5" style="7" customWidth="1"/>
    <col min="2288" max="2288" width="11.625" style="7" customWidth="1"/>
    <col min="2289" max="2289" width="23.25" style="7" customWidth="1"/>
    <col min="2290" max="2290" width="21.25" style="7" customWidth="1"/>
    <col min="2291" max="2291" width="36" style="7" customWidth="1"/>
    <col min="2292" max="2293" width="5" style="7" customWidth="1"/>
    <col min="2294" max="2295" width="12.5" style="7" customWidth="1"/>
    <col min="2296" max="2296" width="31.25" style="7" customWidth="1"/>
    <col min="2297" max="2542" width="10" style="7"/>
    <col min="2543" max="2543" width="5" style="7" customWidth="1"/>
    <col min="2544" max="2544" width="11.625" style="7" customWidth="1"/>
    <col min="2545" max="2545" width="23.25" style="7" customWidth="1"/>
    <col min="2546" max="2546" width="21.25" style="7" customWidth="1"/>
    <col min="2547" max="2547" width="36" style="7" customWidth="1"/>
    <col min="2548" max="2549" width="5" style="7" customWidth="1"/>
    <col min="2550" max="2551" width="12.5" style="7" customWidth="1"/>
    <col min="2552" max="2552" width="31.25" style="7" customWidth="1"/>
    <col min="2553" max="2798" width="10" style="7"/>
    <col min="2799" max="2799" width="5" style="7" customWidth="1"/>
    <col min="2800" max="2800" width="11.625" style="7" customWidth="1"/>
    <col min="2801" max="2801" width="23.25" style="7" customWidth="1"/>
    <col min="2802" max="2802" width="21.25" style="7" customWidth="1"/>
    <col min="2803" max="2803" width="36" style="7" customWidth="1"/>
    <col min="2804" max="2805" width="5" style="7" customWidth="1"/>
    <col min="2806" max="2807" width="12.5" style="7" customWidth="1"/>
    <col min="2808" max="2808" width="31.25" style="7" customWidth="1"/>
    <col min="2809" max="3054" width="10" style="7"/>
    <col min="3055" max="3055" width="5" style="7" customWidth="1"/>
    <col min="3056" max="3056" width="11.625" style="7" customWidth="1"/>
    <col min="3057" max="3057" width="23.25" style="7" customWidth="1"/>
    <col min="3058" max="3058" width="21.25" style="7" customWidth="1"/>
    <col min="3059" max="3059" width="36" style="7" customWidth="1"/>
    <col min="3060" max="3061" width="5" style="7" customWidth="1"/>
    <col min="3062" max="3063" width="12.5" style="7" customWidth="1"/>
    <col min="3064" max="3064" width="31.25" style="7" customWidth="1"/>
    <col min="3065" max="3310" width="10" style="7"/>
    <col min="3311" max="3311" width="5" style="7" customWidth="1"/>
    <col min="3312" max="3312" width="11.625" style="7" customWidth="1"/>
    <col min="3313" max="3313" width="23.25" style="7" customWidth="1"/>
    <col min="3314" max="3314" width="21.25" style="7" customWidth="1"/>
    <col min="3315" max="3315" width="36" style="7" customWidth="1"/>
    <col min="3316" max="3317" width="5" style="7" customWidth="1"/>
    <col min="3318" max="3319" width="12.5" style="7" customWidth="1"/>
    <col min="3320" max="3320" width="31.25" style="7" customWidth="1"/>
    <col min="3321" max="3566" width="10" style="7"/>
    <col min="3567" max="3567" width="5" style="7" customWidth="1"/>
    <col min="3568" max="3568" width="11.625" style="7" customWidth="1"/>
    <col min="3569" max="3569" width="23.25" style="7" customWidth="1"/>
    <col min="3570" max="3570" width="21.25" style="7" customWidth="1"/>
    <col min="3571" max="3571" width="36" style="7" customWidth="1"/>
    <col min="3572" max="3573" width="5" style="7" customWidth="1"/>
    <col min="3574" max="3575" width="12.5" style="7" customWidth="1"/>
    <col min="3576" max="3576" width="31.25" style="7" customWidth="1"/>
    <col min="3577" max="3822" width="10" style="7"/>
    <col min="3823" max="3823" width="5" style="7" customWidth="1"/>
    <col min="3824" max="3824" width="11.625" style="7" customWidth="1"/>
    <col min="3825" max="3825" width="23.25" style="7" customWidth="1"/>
    <col min="3826" max="3826" width="21.25" style="7" customWidth="1"/>
    <col min="3827" max="3827" width="36" style="7" customWidth="1"/>
    <col min="3828" max="3829" width="5" style="7" customWidth="1"/>
    <col min="3830" max="3831" width="12.5" style="7" customWidth="1"/>
    <col min="3832" max="3832" width="31.25" style="7" customWidth="1"/>
    <col min="3833" max="4078" width="10" style="7"/>
    <col min="4079" max="4079" width="5" style="7" customWidth="1"/>
    <col min="4080" max="4080" width="11.625" style="7" customWidth="1"/>
    <col min="4081" max="4081" width="23.25" style="7" customWidth="1"/>
    <col min="4082" max="4082" width="21.25" style="7" customWidth="1"/>
    <col min="4083" max="4083" width="36" style="7" customWidth="1"/>
    <col min="4084" max="4085" width="5" style="7" customWidth="1"/>
    <col min="4086" max="4087" width="12.5" style="7" customWidth="1"/>
    <col min="4088" max="4088" width="31.25" style="7" customWidth="1"/>
    <col min="4089" max="4334" width="10" style="7"/>
    <col min="4335" max="4335" width="5" style="7" customWidth="1"/>
    <col min="4336" max="4336" width="11.625" style="7" customWidth="1"/>
    <col min="4337" max="4337" width="23.25" style="7" customWidth="1"/>
    <col min="4338" max="4338" width="21.25" style="7" customWidth="1"/>
    <col min="4339" max="4339" width="36" style="7" customWidth="1"/>
    <col min="4340" max="4341" width="5" style="7" customWidth="1"/>
    <col min="4342" max="4343" width="12.5" style="7" customWidth="1"/>
    <col min="4344" max="4344" width="31.25" style="7" customWidth="1"/>
    <col min="4345" max="4590" width="10" style="7"/>
    <col min="4591" max="4591" width="5" style="7" customWidth="1"/>
    <col min="4592" max="4592" width="11.625" style="7" customWidth="1"/>
    <col min="4593" max="4593" width="23.25" style="7" customWidth="1"/>
    <col min="4594" max="4594" width="21.25" style="7" customWidth="1"/>
    <col min="4595" max="4595" width="36" style="7" customWidth="1"/>
    <col min="4596" max="4597" width="5" style="7" customWidth="1"/>
    <col min="4598" max="4599" width="12.5" style="7" customWidth="1"/>
    <col min="4600" max="4600" width="31.25" style="7" customWidth="1"/>
    <col min="4601" max="4846" width="10" style="7"/>
    <col min="4847" max="4847" width="5" style="7" customWidth="1"/>
    <col min="4848" max="4848" width="11.625" style="7" customWidth="1"/>
    <col min="4849" max="4849" width="23.25" style="7" customWidth="1"/>
    <col min="4850" max="4850" width="21.25" style="7" customWidth="1"/>
    <col min="4851" max="4851" width="36" style="7" customWidth="1"/>
    <col min="4852" max="4853" width="5" style="7" customWidth="1"/>
    <col min="4854" max="4855" width="12.5" style="7" customWidth="1"/>
    <col min="4856" max="4856" width="31.25" style="7" customWidth="1"/>
    <col min="4857" max="5102" width="10" style="7"/>
    <col min="5103" max="5103" width="5" style="7" customWidth="1"/>
    <col min="5104" max="5104" width="11.625" style="7" customWidth="1"/>
    <col min="5105" max="5105" width="23.25" style="7" customWidth="1"/>
    <col min="5106" max="5106" width="21.25" style="7" customWidth="1"/>
    <col min="5107" max="5107" width="36" style="7" customWidth="1"/>
    <col min="5108" max="5109" width="5" style="7" customWidth="1"/>
    <col min="5110" max="5111" width="12.5" style="7" customWidth="1"/>
    <col min="5112" max="5112" width="31.25" style="7" customWidth="1"/>
    <col min="5113" max="5358" width="10" style="7"/>
    <col min="5359" max="5359" width="5" style="7" customWidth="1"/>
    <col min="5360" max="5360" width="11.625" style="7" customWidth="1"/>
    <col min="5361" max="5361" width="23.25" style="7" customWidth="1"/>
    <col min="5362" max="5362" width="21.25" style="7" customWidth="1"/>
    <col min="5363" max="5363" width="36" style="7" customWidth="1"/>
    <col min="5364" max="5365" width="5" style="7" customWidth="1"/>
    <col min="5366" max="5367" width="12.5" style="7" customWidth="1"/>
    <col min="5368" max="5368" width="31.25" style="7" customWidth="1"/>
    <col min="5369" max="5614" width="10" style="7"/>
    <col min="5615" max="5615" width="5" style="7" customWidth="1"/>
    <col min="5616" max="5616" width="11.625" style="7" customWidth="1"/>
    <col min="5617" max="5617" width="23.25" style="7" customWidth="1"/>
    <col min="5618" max="5618" width="21.25" style="7" customWidth="1"/>
    <col min="5619" max="5619" width="36" style="7" customWidth="1"/>
    <col min="5620" max="5621" width="5" style="7" customWidth="1"/>
    <col min="5622" max="5623" width="12.5" style="7" customWidth="1"/>
    <col min="5624" max="5624" width="31.25" style="7" customWidth="1"/>
    <col min="5625" max="5870" width="10" style="7"/>
    <col min="5871" max="5871" width="5" style="7" customWidth="1"/>
    <col min="5872" max="5872" width="11.625" style="7" customWidth="1"/>
    <col min="5873" max="5873" width="23.25" style="7" customWidth="1"/>
    <col min="5874" max="5874" width="21.25" style="7" customWidth="1"/>
    <col min="5875" max="5875" width="36" style="7" customWidth="1"/>
    <col min="5876" max="5877" width="5" style="7" customWidth="1"/>
    <col min="5878" max="5879" width="12.5" style="7" customWidth="1"/>
    <col min="5880" max="5880" width="31.25" style="7" customWidth="1"/>
    <col min="5881" max="6126" width="10" style="7"/>
    <col min="6127" max="6127" width="5" style="7" customWidth="1"/>
    <col min="6128" max="6128" width="11.625" style="7" customWidth="1"/>
    <col min="6129" max="6129" width="23.25" style="7" customWidth="1"/>
    <col min="6130" max="6130" width="21.25" style="7" customWidth="1"/>
    <col min="6131" max="6131" width="36" style="7" customWidth="1"/>
    <col min="6132" max="6133" width="5" style="7" customWidth="1"/>
    <col min="6134" max="6135" width="12.5" style="7" customWidth="1"/>
    <col min="6136" max="6136" width="31.25" style="7" customWidth="1"/>
    <col min="6137" max="6382" width="10" style="7"/>
    <col min="6383" max="6383" width="5" style="7" customWidth="1"/>
    <col min="6384" max="6384" width="11.625" style="7" customWidth="1"/>
    <col min="6385" max="6385" width="23.25" style="7" customWidth="1"/>
    <col min="6386" max="6386" width="21.25" style="7" customWidth="1"/>
    <col min="6387" max="6387" width="36" style="7" customWidth="1"/>
    <col min="6388" max="6389" width="5" style="7" customWidth="1"/>
    <col min="6390" max="6391" width="12.5" style="7" customWidth="1"/>
    <col min="6392" max="6392" width="31.25" style="7" customWidth="1"/>
    <col min="6393" max="6638" width="10" style="7"/>
    <col min="6639" max="6639" width="5" style="7" customWidth="1"/>
    <col min="6640" max="6640" width="11.625" style="7" customWidth="1"/>
    <col min="6641" max="6641" width="23.25" style="7" customWidth="1"/>
    <col min="6642" max="6642" width="21.25" style="7" customWidth="1"/>
    <col min="6643" max="6643" width="36" style="7" customWidth="1"/>
    <col min="6644" max="6645" width="5" style="7" customWidth="1"/>
    <col min="6646" max="6647" width="12.5" style="7" customWidth="1"/>
    <col min="6648" max="6648" width="31.25" style="7" customWidth="1"/>
    <col min="6649" max="6894" width="10" style="7"/>
    <col min="6895" max="6895" width="5" style="7" customWidth="1"/>
    <col min="6896" max="6896" width="11.625" style="7" customWidth="1"/>
    <col min="6897" max="6897" width="23.25" style="7" customWidth="1"/>
    <col min="6898" max="6898" width="21.25" style="7" customWidth="1"/>
    <col min="6899" max="6899" width="36" style="7" customWidth="1"/>
    <col min="6900" max="6901" width="5" style="7" customWidth="1"/>
    <col min="6902" max="6903" width="12.5" style="7" customWidth="1"/>
    <col min="6904" max="6904" width="31.25" style="7" customWidth="1"/>
    <col min="6905" max="7150" width="10" style="7"/>
    <col min="7151" max="7151" width="5" style="7" customWidth="1"/>
    <col min="7152" max="7152" width="11.625" style="7" customWidth="1"/>
    <col min="7153" max="7153" width="23.25" style="7" customWidth="1"/>
    <col min="7154" max="7154" width="21.25" style="7" customWidth="1"/>
    <col min="7155" max="7155" width="36" style="7" customWidth="1"/>
    <col min="7156" max="7157" width="5" style="7" customWidth="1"/>
    <col min="7158" max="7159" width="12.5" style="7" customWidth="1"/>
    <col min="7160" max="7160" width="31.25" style="7" customWidth="1"/>
    <col min="7161" max="7406" width="10" style="7"/>
    <col min="7407" max="7407" width="5" style="7" customWidth="1"/>
    <col min="7408" max="7408" width="11.625" style="7" customWidth="1"/>
    <col min="7409" max="7409" width="23.25" style="7" customWidth="1"/>
    <col min="7410" max="7410" width="21.25" style="7" customWidth="1"/>
    <col min="7411" max="7411" width="36" style="7" customWidth="1"/>
    <col min="7412" max="7413" width="5" style="7" customWidth="1"/>
    <col min="7414" max="7415" width="12.5" style="7" customWidth="1"/>
    <col min="7416" max="7416" width="31.25" style="7" customWidth="1"/>
    <col min="7417" max="7662" width="10" style="7"/>
    <col min="7663" max="7663" width="5" style="7" customWidth="1"/>
    <col min="7664" max="7664" width="11.625" style="7" customWidth="1"/>
    <col min="7665" max="7665" width="23.25" style="7" customWidth="1"/>
    <col min="7666" max="7666" width="21.25" style="7" customWidth="1"/>
    <col min="7667" max="7667" width="36" style="7" customWidth="1"/>
    <col min="7668" max="7669" width="5" style="7" customWidth="1"/>
    <col min="7670" max="7671" width="12.5" style="7" customWidth="1"/>
    <col min="7672" max="7672" width="31.25" style="7" customWidth="1"/>
    <col min="7673" max="7918" width="10" style="7"/>
    <col min="7919" max="7919" width="5" style="7" customWidth="1"/>
    <col min="7920" max="7920" width="11.625" style="7" customWidth="1"/>
    <col min="7921" max="7921" width="23.25" style="7" customWidth="1"/>
    <col min="7922" max="7922" width="21.25" style="7" customWidth="1"/>
    <col min="7923" max="7923" width="36" style="7" customWidth="1"/>
    <col min="7924" max="7925" width="5" style="7" customWidth="1"/>
    <col min="7926" max="7927" width="12.5" style="7" customWidth="1"/>
    <col min="7928" max="7928" width="31.25" style="7" customWidth="1"/>
    <col min="7929" max="8174" width="10" style="7"/>
    <col min="8175" max="8175" width="5" style="7" customWidth="1"/>
    <col min="8176" max="8176" width="11.625" style="7" customWidth="1"/>
    <col min="8177" max="8177" width="23.25" style="7" customWidth="1"/>
    <col min="8178" max="8178" width="21.25" style="7" customWidth="1"/>
    <col min="8179" max="8179" width="36" style="7" customWidth="1"/>
    <col min="8180" max="8181" width="5" style="7" customWidth="1"/>
    <col min="8182" max="8183" width="12.5" style="7" customWidth="1"/>
    <col min="8184" max="8184" width="31.25" style="7" customWidth="1"/>
    <col min="8185" max="8430" width="10" style="7"/>
    <col min="8431" max="8431" width="5" style="7" customWidth="1"/>
    <col min="8432" max="8432" width="11.625" style="7" customWidth="1"/>
    <col min="8433" max="8433" width="23.25" style="7" customWidth="1"/>
    <col min="8434" max="8434" width="21.25" style="7" customWidth="1"/>
    <col min="8435" max="8435" width="36" style="7" customWidth="1"/>
    <col min="8436" max="8437" width="5" style="7" customWidth="1"/>
    <col min="8438" max="8439" width="12.5" style="7" customWidth="1"/>
    <col min="8440" max="8440" width="31.25" style="7" customWidth="1"/>
    <col min="8441" max="8686" width="10" style="7"/>
    <col min="8687" max="8687" width="5" style="7" customWidth="1"/>
    <col min="8688" max="8688" width="11.625" style="7" customWidth="1"/>
    <col min="8689" max="8689" width="23.25" style="7" customWidth="1"/>
    <col min="8690" max="8690" width="21.25" style="7" customWidth="1"/>
    <col min="8691" max="8691" width="36" style="7" customWidth="1"/>
    <col min="8692" max="8693" width="5" style="7" customWidth="1"/>
    <col min="8694" max="8695" width="12.5" style="7" customWidth="1"/>
    <col min="8696" max="8696" width="31.25" style="7" customWidth="1"/>
    <col min="8697" max="8942" width="10" style="7"/>
    <col min="8943" max="8943" width="5" style="7" customWidth="1"/>
    <col min="8944" max="8944" width="11.625" style="7" customWidth="1"/>
    <col min="8945" max="8945" width="23.25" style="7" customWidth="1"/>
    <col min="8946" max="8946" width="21.25" style="7" customWidth="1"/>
    <col min="8947" max="8947" width="36" style="7" customWidth="1"/>
    <col min="8948" max="8949" width="5" style="7" customWidth="1"/>
    <col min="8950" max="8951" width="12.5" style="7" customWidth="1"/>
    <col min="8952" max="8952" width="31.25" style="7" customWidth="1"/>
    <col min="8953" max="9198" width="10" style="7"/>
    <col min="9199" max="9199" width="5" style="7" customWidth="1"/>
    <col min="9200" max="9200" width="11.625" style="7" customWidth="1"/>
    <col min="9201" max="9201" width="23.25" style="7" customWidth="1"/>
    <col min="9202" max="9202" width="21.25" style="7" customWidth="1"/>
    <col min="9203" max="9203" width="36" style="7" customWidth="1"/>
    <col min="9204" max="9205" width="5" style="7" customWidth="1"/>
    <col min="9206" max="9207" width="12.5" style="7" customWidth="1"/>
    <col min="9208" max="9208" width="31.25" style="7" customWidth="1"/>
    <col min="9209" max="9454" width="10" style="7"/>
    <col min="9455" max="9455" width="5" style="7" customWidth="1"/>
    <col min="9456" max="9456" width="11.625" style="7" customWidth="1"/>
    <col min="9457" max="9457" width="23.25" style="7" customWidth="1"/>
    <col min="9458" max="9458" width="21.25" style="7" customWidth="1"/>
    <col min="9459" max="9459" width="36" style="7" customWidth="1"/>
    <col min="9460" max="9461" width="5" style="7" customWidth="1"/>
    <col min="9462" max="9463" width="12.5" style="7" customWidth="1"/>
    <col min="9464" max="9464" width="31.25" style="7" customWidth="1"/>
    <col min="9465" max="9710" width="10" style="7"/>
    <col min="9711" max="9711" width="5" style="7" customWidth="1"/>
    <col min="9712" max="9712" width="11.625" style="7" customWidth="1"/>
    <col min="9713" max="9713" width="23.25" style="7" customWidth="1"/>
    <col min="9714" max="9714" width="21.25" style="7" customWidth="1"/>
    <col min="9715" max="9715" width="36" style="7" customWidth="1"/>
    <col min="9716" max="9717" width="5" style="7" customWidth="1"/>
    <col min="9718" max="9719" width="12.5" style="7" customWidth="1"/>
    <col min="9720" max="9720" width="31.25" style="7" customWidth="1"/>
    <col min="9721" max="9966" width="10" style="7"/>
    <col min="9967" max="9967" width="5" style="7" customWidth="1"/>
    <col min="9968" max="9968" width="11.625" style="7" customWidth="1"/>
    <col min="9969" max="9969" width="23.25" style="7" customWidth="1"/>
    <col min="9970" max="9970" width="21.25" style="7" customWidth="1"/>
    <col min="9971" max="9971" width="36" style="7" customWidth="1"/>
    <col min="9972" max="9973" width="5" style="7" customWidth="1"/>
    <col min="9974" max="9975" width="12.5" style="7" customWidth="1"/>
    <col min="9976" max="9976" width="31.25" style="7" customWidth="1"/>
    <col min="9977" max="10222" width="10" style="7"/>
    <col min="10223" max="10223" width="5" style="7" customWidth="1"/>
    <col min="10224" max="10224" width="11.625" style="7" customWidth="1"/>
    <col min="10225" max="10225" width="23.25" style="7" customWidth="1"/>
    <col min="10226" max="10226" width="21.25" style="7" customWidth="1"/>
    <col min="10227" max="10227" width="36" style="7" customWidth="1"/>
    <col min="10228" max="10229" width="5" style="7" customWidth="1"/>
    <col min="10230" max="10231" width="12.5" style="7" customWidth="1"/>
    <col min="10232" max="10232" width="31.25" style="7" customWidth="1"/>
    <col min="10233" max="10478" width="10" style="7"/>
    <col min="10479" max="10479" width="5" style="7" customWidth="1"/>
    <col min="10480" max="10480" width="11.625" style="7" customWidth="1"/>
    <col min="10481" max="10481" width="23.25" style="7" customWidth="1"/>
    <col min="10482" max="10482" width="21.25" style="7" customWidth="1"/>
    <col min="10483" max="10483" width="36" style="7" customWidth="1"/>
    <col min="10484" max="10485" width="5" style="7" customWidth="1"/>
    <col min="10486" max="10487" width="12.5" style="7" customWidth="1"/>
    <col min="10488" max="10488" width="31.25" style="7" customWidth="1"/>
    <col min="10489" max="10734" width="10" style="7"/>
    <col min="10735" max="10735" width="5" style="7" customWidth="1"/>
    <col min="10736" max="10736" width="11.625" style="7" customWidth="1"/>
    <col min="10737" max="10737" width="23.25" style="7" customWidth="1"/>
    <col min="10738" max="10738" width="21.25" style="7" customWidth="1"/>
    <col min="10739" max="10739" width="36" style="7" customWidth="1"/>
    <col min="10740" max="10741" width="5" style="7" customWidth="1"/>
    <col min="10742" max="10743" width="12.5" style="7" customWidth="1"/>
    <col min="10744" max="10744" width="31.25" style="7" customWidth="1"/>
    <col min="10745" max="10990" width="10" style="7"/>
    <col min="10991" max="10991" width="5" style="7" customWidth="1"/>
    <col min="10992" max="10992" width="11.625" style="7" customWidth="1"/>
    <col min="10993" max="10993" width="23.25" style="7" customWidth="1"/>
    <col min="10994" max="10994" width="21.25" style="7" customWidth="1"/>
    <col min="10995" max="10995" width="36" style="7" customWidth="1"/>
    <col min="10996" max="10997" width="5" style="7" customWidth="1"/>
    <col min="10998" max="10999" width="12.5" style="7" customWidth="1"/>
    <col min="11000" max="11000" width="31.25" style="7" customWidth="1"/>
    <col min="11001" max="11246" width="10" style="7"/>
    <col min="11247" max="11247" width="5" style="7" customWidth="1"/>
    <col min="11248" max="11248" width="11.625" style="7" customWidth="1"/>
    <col min="11249" max="11249" width="23.25" style="7" customWidth="1"/>
    <col min="11250" max="11250" width="21.25" style="7" customWidth="1"/>
    <col min="11251" max="11251" width="36" style="7" customWidth="1"/>
    <col min="11252" max="11253" width="5" style="7" customWidth="1"/>
    <col min="11254" max="11255" width="12.5" style="7" customWidth="1"/>
    <col min="11256" max="11256" width="31.25" style="7" customWidth="1"/>
    <col min="11257" max="11502" width="10" style="7"/>
    <col min="11503" max="11503" width="5" style="7" customWidth="1"/>
    <col min="11504" max="11504" width="11.625" style="7" customWidth="1"/>
    <col min="11505" max="11505" width="23.25" style="7" customWidth="1"/>
    <col min="11506" max="11506" width="21.25" style="7" customWidth="1"/>
    <col min="11507" max="11507" width="36" style="7" customWidth="1"/>
    <col min="11508" max="11509" width="5" style="7" customWidth="1"/>
    <col min="11510" max="11511" width="12.5" style="7" customWidth="1"/>
    <col min="11512" max="11512" width="31.25" style="7" customWidth="1"/>
    <col min="11513" max="11758" width="10" style="7"/>
    <col min="11759" max="11759" width="5" style="7" customWidth="1"/>
    <col min="11760" max="11760" width="11.625" style="7" customWidth="1"/>
    <col min="11761" max="11761" width="23.25" style="7" customWidth="1"/>
    <col min="11762" max="11762" width="21.25" style="7" customWidth="1"/>
    <col min="11763" max="11763" width="36" style="7" customWidth="1"/>
    <col min="11764" max="11765" width="5" style="7" customWidth="1"/>
    <col min="11766" max="11767" width="12.5" style="7" customWidth="1"/>
    <col min="11768" max="11768" width="31.25" style="7" customWidth="1"/>
    <col min="11769" max="12014" width="10" style="7"/>
    <col min="12015" max="12015" width="5" style="7" customWidth="1"/>
    <col min="12016" max="12016" width="11.625" style="7" customWidth="1"/>
    <col min="12017" max="12017" width="23.25" style="7" customWidth="1"/>
    <col min="12018" max="12018" width="21.25" style="7" customWidth="1"/>
    <col min="12019" max="12019" width="36" style="7" customWidth="1"/>
    <col min="12020" max="12021" width="5" style="7" customWidth="1"/>
    <col min="12022" max="12023" width="12.5" style="7" customWidth="1"/>
    <col min="12024" max="12024" width="31.25" style="7" customWidth="1"/>
    <col min="12025" max="12270" width="10" style="7"/>
    <col min="12271" max="12271" width="5" style="7" customWidth="1"/>
    <col min="12272" max="12272" width="11.625" style="7" customWidth="1"/>
    <col min="12273" max="12273" width="23.25" style="7" customWidth="1"/>
    <col min="12274" max="12274" width="21.25" style="7" customWidth="1"/>
    <col min="12275" max="12275" width="36" style="7" customWidth="1"/>
    <col min="12276" max="12277" width="5" style="7" customWidth="1"/>
    <col min="12278" max="12279" width="12.5" style="7" customWidth="1"/>
    <col min="12280" max="12280" width="31.25" style="7" customWidth="1"/>
    <col min="12281" max="12526" width="10" style="7"/>
    <col min="12527" max="12527" width="5" style="7" customWidth="1"/>
    <col min="12528" max="12528" width="11.625" style="7" customWidth="1"/>
    <col min="12529" max="12529" width="23.25" style="7" customWidth="1"/>
    <col min="12530" max="12530" width="21.25" style="7" customWidth="1"/>
    <col min="12531" max="12531" width="36" style="7" customWidth="1"/>
    <col min="12532" max="12533" width="5" style="7" customWidth="1"/>
    <col min="12534" max="12535" width="12.5" style="7" customWidth="1"/>
    <col min="12536" max="12536" width="31.25" style="7" customWidth="1"/>
    <col min="12537" max="12782" width="10" style="7"/>
    <col min="12783" max="12783" width="5" style="7" customWidth="1"/>
    <col min="12784" max="12784" width="11.625" style="7" customWidth="1"/>
    <col min="12785" max="12785" width="23.25" style="7" customWidth="1"/>
    <col min="12786" max="12786" width="21.25" style="7" customWidth="1"/>
    <col min="12787" max="12787" width="36" style="7" customWidth="1"/>
    <col min="12788" max="12789" width="5" style="7" customWidth="1"/>
    <col min="12790" max="12791" width="12.5" style="7" customWidth="1"/>
    <col min="12792" max="12792" width="31.25" style="7" customWidth="1"/>
    <col min="12793" max="13038" width="10" style="7"/>
    <col min="13039" max="13039" width="5" style="7" customWidth="1"/>
    <col min="13040" max="13040" width="11.625" style="7" customWidth="1"/>
    <col min="13041" max="13041" width="23.25" style="7" customWidth="1"/>
    <col min="13042" max="13042" width="21.25" style="7" customWidth="1"/>
    <col min="13043" max="13043" width="36" style="7" customWidth="1"/>
    <col min="13044" max="13045" width="5" style="7" customWidth="1"/>
    <col min="13046" max="13047" width="12.5" style="7" customWidth="1"/>
    <col min="13048" max="13048" width="31.25" style="7" customWidth="1"/>
    <col min="13049" max="13294" width="10" style="7"/>
    <col min="13295" max="13295" width="5" style="7" customWidth="1"/>
    <col min="13296" max="13296" width="11.625" style="7" customWidth="1"/>
    <col min="13297" max="13297" width="23.25" style="7" customWidth="1"/>
    <col min="13298" max="13298" width="21.25" style="7" customWidth="1"/>
    <col min="13299" max="13299" width="36" style="7" customWidth="1"/>
    <col min="13300" max="13301" width="5" style="7" customWidth="1"/>
    <col min="13302" max="13303" width="12.5" style="7" customWidth="1"/>
    <col min="13304" max="13304" width="31.25" style="7" customWidth="1"/>
    <col min="13305" max="13550" width="10" style="7"/>
    <col min="13551" max="13551" width="5" style="7" customWidth="1"/>
    <col min="13552" max="13552" width="11.625" style="7" customWidth="1"/>
    <col min="13553" max="13553" width="23.25" style="7" customWidth="1"/>
    <col min="13554" max="13554" width="21.25" style="7" customWidth="1"/>
    <col min="13555" max="13555" width="36" style="7" customWidth="1"/>
    <col min="13556" max="13557" width="5" style="7" customWidth="1"/>
    <col min="13558" max="13559" width="12.5" style="7" customWidth="1"/>
    <col min="13560" max="13560" width="31.25" style="7" customWidth="1"/>
    <col min="13561" max="13806" width="10" style="7"/>
    <col min="13807" max="13807" width="5" style="7" customWidth="1"/>
    <col min="13808" max="13808" width="11.625" style="7" customWidth="1"/>
    <col min="13809" max="13809" width="23.25" style="7" customWidth="1"/>
    <col min="13810" max="13810" width="21.25" style="7" customWidth="1"/>
    <col min="13811" max="13811" width="36" style="7" customWidth="1"/>
    <col min="13812" max="13813" width="5" style="7" customWidth="1"/>
    <col min="13814" max="13815" width="12.5" style="7" customWidth="1"/>
    <col min="13816" max="13816" width="31.25" style="7" customWidth="1"/>
    <col min="13817" max="14062" width="10" style="7"/>
    <col min="14063" max="14063" width="5" style="7" customWidth="1"/>
    <col min="14064" max="14064" width="11.625" style="7" customWidth="1"/>
    <col min="14065" max="14065" width="23.25" style="7" customWidth="1"/>
    <col min="14066" max="14066" width="21.25" style="7" customWidth="1"/>
    <col min="14067" max="14067" width="36" style="7" customWidth="1"/>
    <col min="14068" max="14069" width="5" style="7" customWidth="1"/>
    <col min="14070" max="14071" width="12.5" style="7" customWidth="1"/>
    <col min="14072" max="14072" width="31.25" style="7" customWidth="1"/>
    <col min="14073" max="14318" width="10" style="7"/>
    <col min="14319" max="14319" width="5" style="7" customWidth="1"/>
    <col min="14320" max="14320" width="11.625" style="7" customWidth="1"/>
    <col min="14321" max="14321" width="23.25" style="7" customWidth="1"/>
    <col min="14322" max="14322" width="21.25" style="7" customWidth="1"/>
    <col min="14323" max="14323" width="36" style="7" customWidth="1"/>
    <col min="14324" max="14325" width="5" style="7" customWidth="1"/>
    <col min="14326" max="14327" width="12.5" style="7" customWidth="1"/>
    <col min="14328" max="14328" width="31.25" style="7" customWidth="1"/>
    <col min="14329" max="14574" width="10" style="7"/>
    <col min="14575" max="14575" width="5" style="7" customWidth="1"/>
    <col min="14576" max="14576" width="11.625" style="7" customWidth="1"/>
    <col min="14577" max="14577" width="23.25" style="7" customWidth="1"/>
    <col min="14578" max="14578" width="21.25" style="7" customWidth="1"/>
    <col min="14579" max="14579" width="36" style="7" customWidth="1"/>
    <col min="14580" max="14581" width="5" style="7" customWidth="1"/>
    <col min="14582" max="14583" width="12.5" style="7" customWidth="1"/>
    <col min="14584" max="14584" width="31.25" style="7" customWidth="1"/>
    <col min="14585" max="14830" width="10" style="7"/>
    <col min="14831" max="14831" width="5" style="7" customWidth="1"/>
    <col min="14832" max="14832" width="11.625" style="7" customWidth="1"/>
    <col min="14833" max="14833" width="23.25" style="7" customWidth="1"/>
    <col min="14834" max="14834" width="21.25" style="7" customWidth="1"/>
    <col min="14835" max="14835" width="36" style="7" customWidth="1"/>
    <col min="14836" max="14837" width="5" style="7" customWidth="1"/>
    <col min="14838" max="14839" width="12.5" style="7" customWidth="1"/>
    <col min="14840" max="14840" width="31.25" style="7" customWidth="1"/>
    <col min="14841" max="15086" width="10" style="7"/>
    <col min="15087" max="15087" width="5" style="7" customWidth="1"/>
    <col min="15088" max="15088" width="11.625" style="7" customWidth="1"/>
    <col min="15089" max="15089" width="23.25" style="7" customWidth="1"/>
    <col min="15090" max="15090" width="21.25" style="7" customWidth="1"/>
    <col min="15091" max="15091" width="36" style="7" customWidth="1"/>
    <col min="15092" max="15093" width="5" style="7" customWidth="1"/>
    <col min="15094" max="15095" width="12.5" style="7" customWidth="1"/>
    <col min="15096" max="15096" width="31.25" style="7" customWidth="1"/>
    <col min="15097" max="15342" width="10" style="7"/>
    <col min="15343" max="15343" width="5" style="7" customWidth="1"/>
    <col min="15344" max="15344" width="11.625" style="7" customWidth="1"/>
    <col min="15345" max="15345" width="23.25" style="7" customWidth="1"/>
    <col min="15346" max="15346" width="21.25" style="7" customWidth="1"/>
    <col min="15347" max="15347" width="36" style="7" customWidth="1"/>
    <col min="15348" max="15349" width="5" style="7" customWidth="1"/>
    <col min="15350" max="15351" width="12.5" style="7" customWidth="1"/>
    <col min="15352" max="15352" width="31.25" style="7" customWidth="1"/>
    <col min="15353" max="15598" width="10" style="7"/>
    <col min="15599" max="15599" width="5" style="7" customWidth="1"/>
    <col min="15600" max="15600" width="11.625" style="7" customWidth="1"/>
    <col min="15601" max="15601" width="23.25" style="7" customWidth="1"/>
    <col min="15602" max="15602" width="21.25" style="7" customWidth="1"/>
    <col min="15603" max="15603" width="36" style="7" customWidth="1"/>
    <col min="15604" max="15605" width="5" style="7" customWidth="1"/>
    <col min="15606" max="15607" width="12.5" style="7" customWidth="1"/>
    <col min="15608" max="15608" width="31.25" style="7" customWidth="1"/>
    <col min="15609" max="15854" width="10" style="7"/>
    <col min="15855" max="15855" width="5" style="7" customWidth="1"/>
    <col min="15856" max="15856" width="11.625" style="7" customWidth="1"/>
    <col min="15857" max="15857" width="23.25" style="7" customWidth="1"/>
    <col min="15858" max="15858" width="21.25" style="7" customWidth="1"/>
    <col min="15859" max="15859" width="36" style="7" customWidth="1"/>
    <col min="15860" max="15861" width="5" style="7" customWidth="1"/>
    <col min="15862" max="15863" width="12.5" style="7" customWidth="1"/>
    <col min="15864" max="15864" width="31.25" style="7" customWidth="1"/>
    <col min="15865" max="16110" width="10" style="7"/>
    <col min="16111" max="16111" width="5" style="7" customWidth="1"/>
    <col min="16112" max="16112" width="11.625" style="7" customWidth="1"/>
    <col min="16113" max="16113" width="23.25" style="7" customWidth="1"/>
    <col min="16114" max="16114" width="21.25" style="7" customWidth="1"/>
    <col min="16115" max="16115" width="36" style="7" customWidth="1"/>
    <col min="16116" max="16117" width="5" style="7" customWidth="1"/>
    <col min="16118" max="16119" width="12.5" style="7" customWidth="1"/>
    <col min="16120" max="16120" width="31.25" style="7" customWidth="1"/>
    <col min="16121" max="16384" width="10" style="7"/>
  </cols>
  <sheetData>
    <row r="1" ht="36" customHeight="1" spans="1:11">
      <c r="A1" s="12" t="s">
        <v>0</v>
      </c>
      <c r="B1" s="13"/>
      <c r="C1" s="13"/>
      <c r="D1" s="13"/>
      <c r="E1" s="13"/>
      <c r="F1" s="13"/>
      <c r="G1" s="13"/>
      <c r="H1" s="13"/>
      <c r="I1" s="13"/>
      <c r="J1" s="13"/>
      <c r="K1" s="13"/>
    </row>
    <row r="2" ht="27" customHeight="1" spans="1:11">
      <c r="A2" s="14" t="s">
        <v>1</v>
      </c>
      <c r="B2" s="15" t="s">
        <v>2</v>
      </c>
      <c r="C2" s="14" t="s">
        <v>3</v>
      </c>
      <c r="D2" s="14" t="s">
        <v>4</v>
      </c>
      <c r="E2" s="14" t="s">
        <v>5</v>
      </c>
      <c r="F2" s="14" t="s">
        <v>6</v>
      </c>
      <c r="G2" s="14" t="s">
        <v>7</v>
      </c>
      <c r="H2" s="14" t="s">
        <v>8</v>
      </c>
      <c r="I2" s="31" t="s">
        <v>9</v>
      </c>
      <c r="J2" s="31" t="s">
        <v>10</v>
      </c>
      <c r="K2" s="32"/>
    </row>
    <row r="3" ht="18.95" customHeight="1" spans="1:11">
      <c r="A3" s="15" t="s">
        <v>11</v>
      </c>
      <c r="B3" s="15"/>
      <c r="C3" s="15"/>
      <c r="D3" s="15"/>
      <c r="E3" s="15"/>
      <c r="F3" s="15"/>
      <c r="G3" s="15"/>
      <c r="H3" s="15"/>
      <c r="I3" s="15"/>
      <c r="J3" s="15"/>
      <c r="K3" s="33"/>
    </row>
    <row r="4" ht="408.95" customHeight="1" spans="1:11">
      <c r="A4" s="16">
        <v>1</v>
      </c>
      <c r="B4" s="17" t="s">
        <v>12</v>
      </c>
      <c r="C4" s="18" t="s">
        <v>12</v>
      </c>
      <c r="D4" s="16" t="s">
        <v>13</v>
      </c>
      <c r="E4" s="16" t="s">
        <v>14</v>
      </c>
      <c r="F4" s="19" t="s">
        <v>15</v>
      </c>
      <c r="G4" s="16" t="s">
        <v>16</v>
      </c>
      <c r="H4" s="16">
        <v>1</v>
      </c>
      <c r="I4" s="34">
        <v>70000</v>
      </c>
      <c r="J4" s="34">
        <f t="shared" ref="J4:J13" si="0">H4*I4</f>
        <v>70000</v>
      </c>
      <c r="K4" s="35" t="s">
        <v>17</v>
      </c>
    </row>
    <row r="5" ht="408" customHeight="1" spans="1:11">
      <c r="A5" s="16">
        <v>2</v>
      </c>
      <c r="B5" s="17" t="s">
        <v>18</v>
      </c>
      <c r="C5" s="18" t="s">
        <v>19</v>
      </c>
      <c r="D5" s="16" t="s">
        <v>13</v>
      </c>
      <c r="E5" s="16" t="s">
        <v>14</v>
      </c>
      <c r="F5" s="17" t="s">
        <v>20</v>
      </c>
      <c r="G5" s="16" t="s">
        <v>16</v>
      </c>
      <c r="H5" s="16">
        <v>3</v>
      </c>
      <c r="I5" s="36">
        <v>4500</v>
      </c>
      <c r="J5" s="34">
        <f t="shared" si="0"/>
        <v>13500</v>
      </c>
      <c r="K5" s="35" t="s">
        <v>21</v>
      </c>
    </row>
    <row r="6" ht="222" customHeight="1" spans="1:11">
      <c r="A6" s="16">
        <v>3</v>
      </c>
      <c r="B6" s="17"/>
      <c r="C6" s="18" t="s">
        <v>22</v>
      </c>
      <c r="D6" s="16" t="s">
        <v>13</v>
      </c>
      <c r="E6" s="16" t="s">
        <v>14</v>
      </c>
      <c r="F6" s="17" t="s">
        <v>23</v>
      </c>
      <c r="G6" s="16" t="s">
        <v>16</v>
      </c>
      <c r="H6" s="16">
        <v>1</v>
      </c>
      <c r="I6" s="34">
        <v>1800</v>
      </c>
      <c r="J6" s="34">
        <f t="shared" si="0"/>
        <v>1800</v>
      </c>
      <c r="K6" s="35" t="s">
        <v>24</v>
      </c>
    </row>
    <row r="7" ht="104.1" customHeight="1" spans="1:11">
      <c r="A7" s="16">
        <v>4</v>
      </c>
      <c r="B7" s="17" t="s">
        <v>25</v>
      </c>
      <c r="C7" s="18" t="s">
        <v>26</v>
      </c>
      <c r="D7" s="16" t="s">
        <v>13</v>
      </c>
      <c r="E7" s="16" t="s">
        <v>14</v>
      </c>
      <c r="F7" s="17" t="s">
        <v>27</v>
      </c>
      <c r="G7" s="16" t="s">
        <v>28</v>
      </c>
      <c r="H7" s="16">
        <v>6</v>
      </c>
      <c r="I7" s="34">
        <v>820</v>
      </c>
      <c r="J7" s="34">
        <f t="shared" si="0"/>
        <v>4920</v>
      </c>
      <c r="K7" s="35" t="s">
        <v>29</v>
      </c>
    </row>
    <row r="8" ht="240.75" customHeight="1" spans="1:11">
      <c r="A8" s="16">
        <v>5</v>
      </c>
      <c r="B8" s="17"/>
      <c r="C8" s="18" t="s">
        <v>30</v>
      </c>
      <c r="D8" s="16" t="s">
        <v>13</v>
      </c>
      <c r="E8" s="16" t="s">
        <v>14</v>
      </c>
      <c r="F8" s="17" t="s">
        <v>31</v>
      </c>
      <c r="G8" s="16" t="s">
        <v>16</v>
      </c>
      <c r="H8" s="16">
        <v>1</v>
      </c>
      <c r="I8" s="34">
        <v>3200</v>
      </c>
      <c r="J8" s="34">
        <f t="shared" si="0"/>
        <v>3200</v>
      </c>
      <c r="K8" s="35"/>
    </row>
    <row r="9" customHeight="1" spans="1:11">
      <c r="A9" s="16">
        <v>6</v>
      </c>
      <c r="B9" s="17"/>
      <c r="C9" s="18" t="s">
        <v>32</v>
      </c>
      <c r="D9" s="16" t="s">
        <v>13</v>
      </c>
      <c r="E9" s="16" t="s">
        <v>14</v>
      </c>
      <c r="F9" s="17" t="s">
        <v>33</v>
      </c>
      <c r="G9" s="16" t="s">
        <v>16</v>
      </c>
      <c r="H9" s="16">
        <v>2</v>
      </c>
      <c r="I9" s="34">
        <v>2850</v>
      </c>
      <c r="J9" s="34">
        <f t="shared" si="0"/>
        <v>5700</v>
      </c>
      <c r="K9" s="35"/>
    </row>
    <row r="10" ht="102.95" customHeight="1" spans="1:11">
      <c r="A10" s="16">
        <v>8</v>
      </c>
      <c r="B10" s="17" t="s">
        <v>34</v>
      </c>
      <c r="C10" s="18" t="s">
        <v>35</v>
      </c>
      <c r="D10" s="16" t="s">
        <v>13</v>
      </c>
      <c r="E10" s="16" t="s">
        <v>14</v>
      </c>
      <c r="F10" s="17" t="s">
        <v>36</v>
      </c>
      <c r="G10" s="16" t="s">
        <v>16</v>
      </c>
      <c r="H10" s="16">
        <v>1</v>
      </c>
      <c r="I10" s="34">
        <v>4500</v>
      </c>
      <c r="J10" s="34">
        <f t="shared" si="0"/>
        <v>4500</v>
      </c>
      <c r="K10" s="35"/>
    </row>
    <row r="11" ht="77.1" customHeight="1" spans="1:11">
      <c r="A11" s="16">
        <v>10</v>
      </c>
      <c r="B11" s="17" t="s">
        <v>37</v>
      </c>
      <c r="C11" s="18" t="s">
        <v>38</v>
      </c>
      <c r="D11" s="16" t="s">
        <v>13</v>
      </c>
      <c r="E11" s="16" t="s">
        <v>14</v>
      </c>
      <c r="F11" s="20" t="s">
        <v>39</v>
      </c>
      <c r="G11" s="16" t="s">
        <v>16</v>
      </c>
      <c r="H11" s="16">
        <v>1</v>
      </c>
      <c r="I11" s="34">
        <v>700</v>
      </c>
      <c r="J11" s="34">
        <f t="shared" si="0"/>
        <v>700</v>
      </c>
      <c r="K11" s="35"/>
    </row>
    <row r="12" ht="90.95" customHeight="1" spans="1:11">
      <c r="A12" s="16">
        <v>11</v>
      </c>
      <c r="B12" s="17"/>
      <c r="C12" s="18" t="s">
        <v>40</v>
      </c>
      <c r="D12" s="16" t="s">
        <v>13</v>
      </c>
      <c r="E12" s="16" t="s">
        <v>14</v>
      </c>
      <c r="F12" s="18" t="s">
        <v>41</v>
      </c>
      <c r="G12" s="16" t="s">
        <v>16</v>
      </c>
      <c r="H12" s="16">
        <v>1</v>
      </c>
      <c r="I12" s="34">
        <v>4080</v>
      </c>
      <c r="J12" s="34">
        <f t="shared" si="0"/>
        <v>4080</v>
      </c>
      <c r="K12" s="35"/>
    </row>
    <row r="13" customHeight="1" spans="1:11">
      <c r="A13" s="16">
        <v>14</v>
      </c>
      <c r="B13" s="21" t="s">
        <v>42</v>
      </c>
      <c r="C13" s="18" t="s">
        <v>43</v>
      </c>
      <c r="D13" s="16" t="s">
        <v>13</v>
      </c>
      <c r="E13" s="16" t="s">
        <v>14</v>
      </c>
      <c r="F13" s="18" t="s">
        <v>44</v>
      </c>
      <c r="G13" s="16" t="s">
        <v>45</v>
      </c>
      <c r="H13" s="16">
        <v>1</v>
      </c>
      <c r="I13" s="34">
        <v>15600</v>
      </c>
      <c r="J13" s="34">
        <f t="shared" si="0"/>
        <v>15600</v>
      </c>
      <c r="K13" s="35"/>
    </row>
    <row r="14" customHeight="1" spans="1:11">
      <c r="A14" s="22" t="s">
        <v>46</v>
      </c>
      <c r="B14" s="22"/>
      <c r="C14" s="22"/>
      <c r="D14" s="22"/>
      <c r="E14" s="22"/>
      <c r="F14" s="22"/>
      <c r="G14" s="22"/>
      <c r="H14" s="22"/>
      <c r="I14" s="37">
        <f>SUM(J4:J13)</f>
        <v>124000</v>
      </c>
      <c r="J14" s="37"/>
      <c r="K14" s="35"/>
    </row>
    <row r="15" ht="30" customHeight="1" spans="1:11">
      <c r="A15" s="23" t="s">
        <v>47</v>
      </c>
      <c r="B15" s="23"/>
      <c r="C15" s="23"/>
      <c r="D15" s="23"/>
      <c r="E15" s="23"/>
      <c r="F15" s="23"/>
      <c r="G15" s="23"/>
      <c r="H15" s="23"/>
      <c r="I15" s="23"/>
      <c r="J15" s="23"/>
      <c r="K15" s="38"/>
    </row>
    <row r="16" ht="409.5" customHeight="1" spans="1:11">
      <c r="A16" s="24">
        <v>12</v>
      </c>
      <c r="B16" s="16" t="s">
        <v>48</v>
      </c>
      <c r="C16" s="16" t="s">
        <v>48</v>
      </c>
      <c r="D16" s="16" t="s">
        <v>13</v>
      </c>
      <c r="E16" s="16" t="s">
        <v>14</v>
      </c>
      <c r="F16" s="25" t="s">
        <v>49</v>
      </c>
      <c r="G16" s="16" t="s">
        <v>50</v>
      </c>
      <c r="H16" s="16">
        <v>5</v>
      </c>
      <c r="I16" s="34">
        <v>85000</v>
      </c>
      <c r="J16" s="34">
        <f>H16*I16</f>
        <v>425000</v>
      </c>
      <c r="K16" s="39"/>
    </row>
    <row r="17" spans="1:11">
      <c r="A17" s="26" t="s">
        <v>46</v>
      </c>
      <c r="B17" s="26"/>
      <c r="C17" s="26"/>
      <c r="D17" s="26"/>
      <c r="E17" s="26"/>
      <c r="F17" s="26"/>
      <c r="G17" s="26"/>
      <c r="H17" s="26"/>
      <c r="I17" s="40">
        <f>SUM(J16)</f>
        <v>425000</v>
      </c>
      <c r="J17" s="40"/>
      <c r="K17" s="41"/>
    </row>
    <row r="18" ht="14.25" spans="1:11">
      <c r="A18" s="27"/>
      <c r="B18" s="27"/>
      <c r="C18" s="27"/>
      <c r="D18" s="27"/>
      <c r="E18" s="27"/>
      <c r="F18" s="27"/>
      <c r="G18" s="27"/>
      <c r="H18" s="27"/>
      <c r="I18" s="42"/>
      <c r="J18" s="42"/>
      <c r="K18" s="39"/>
    </row>
    <row r="19" ht="31.5" customHeight="1" spans="1:11">
      <c r="A19" s="22" t="s">
        <v>51</v>
      </c>
      <c r="B19" s="22"/>
      <c r="C19" s="22"/>
      <c r="D19" s="22"/>
      <c r="E19" s="22"/>
      <c r="F19" s="22"/>
      <c r="G19" s="22"/>
      <c r="H19" s="22"/>
      <c r="I19" s="37">
        <f>I18+I17+I14</f>
        <v>549000</v>
      </c>
      <c r="J19" s="37"/>
      <c r="K19" s="43"/>
    </row>
    <row r="20" customHeight="1" spans="1:11">
      <c r="A20" s="28"/>
      <c r="B20" s="29"/>
      <c r="C20" s="28"/>
      <c r="D20" s="30"/>
      <c r="E20" s="30"/>
      <c r="F20" s="28"/>
      <c r="G20" s="28"/>
      <c r="H20" s="28"/>
      <c r="I20" s="44"/>
      <c r="J20" s="44"/>
      <c r="K20" s="45"/>
    </row>
  </sheetData>
  <mergeCells count="14">
    <mergeCell ref="A1:K1"/>
    <mergeCell ref="A3:J3"/>
    <mergeCell ref="A14:H14"/>
    <mergeCell ref="I14:J14"/>
    <mergeCell ref="A15:J15"/>
    <mergeCell ref="A17:H17"/>
    <mergeCell ref="I17:J17"/>
    <mergeCell ref="A18:H18"/>
    <mergeCell ref="I18:J18"/>
    <mergeCell ref="A19:H19"/>
    <mergeCell ref="I19:J19"/>
    <mergeCell ref="B5:B6"/>
    <mergeCell ref="B7:B9"/>
    <mergeCell ref="B11:B12"/>
  </mergeCells>
  <pageMargins left="0.503472222222222" right="0.503472222222222" top="0.751388888888889" bottom="0.751388888888889" header="0.298611111111111" footer="0.298611111111111"/>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B11"/>
  <sheetViews>
    <sheetView topLeftCell="A7" workbookViewId="0">
      <selection activeCell="B8" sqref="B8"/>
    </sheetView>
  </sheetViews>
  <sheetFormatPr defaultColWidth="9" defaultRowHeight="12.75" outlineLevelCol="1"/>
  <cols>
    <col min="1" max="1" width="9" style="1"/>
    <col min="2" max="2" width="106.125" style="2" customWidth="1"/>
    <col min="3" max="16384" width="9" style="1"/>
  </cols>
  <sheetData>
    <row r="2" ht="43.5" customHeight="1" spans="2:2">
      <c r="B2" s="3" t="s">
        <v>52</v>
      </c>
    </row>
    <row r="3" ht="67.5" customHeight="1" spans="2:2">
      <c r="B3" s="3" t="s">
        <v>53</v>
      </c>
    </row>
    <row r="4" ht="75" customHeight="1" spans="2:2">
      <c r="B4" s="4" t="s">
        <v>54</v>
      </c>
    </row>
    <row r="5" ht="102.75" customHeight="1" spans="2:2">
      <c r="B5" s="3" t="s">
        <v>55</v>
      </c>
    </row>
    <row r="6" ht="66.75" customHeight="1" spans="2:2">
      <c r="B6" s="5" t="s">
        <v>56</v>
      </c>
    </row>
    <row r="7" ht="30" customHeight="1" spans="2:2">
      <c r="B7" s="5" t="s">
        <v>57</v>
      </c>
    </row>
    <row r="8" ht="73.5" customHeight="1" spans="2:2">
      <c r="B8" s="5" t="s">
        <v>58</v>
      </c>
    </row>
    <row r="9" ht="125.25" customHeight="1" spans="2:2">
      <c r="B9" s="6" t="s">
        <v>59</v>
      </c>
    </row>
    <row r="10" ht="27.75" customHeight="1" spans="2:2">
      <c r="B10" s="6" t="s">
        <v>60</v>
      </c>
    </row>
    <row r="11" ht="156" customHeight="1" spans="2:2">
      <c r="B11" s="6" t="s">
        <v>61</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融合科技法庭</vt:lpstr>
      <vt:lpstr>商务要求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94holiday</dc:creator>
  <cp:lastModifiedBy>fy</cp:lastModifiedBy>
  <dcterms:created xsi:type="dcterms:W3CDTF">2006-09-17T16:00:00Z</dcterms:created>
  <dcterms:modified xsi:type="dcterms:W3CDTF">2026-06-22T03:22:17Z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y fmtid="{D5CDD505-2E9C-101B-9397-08002B2CF9AE}" pid="3" name="ICV">
    <vt:lpwstr>D87107FA77BA45549DFDA4DDC34986BE_13</vt:lpwstr>
  </property>
  <property fmtid="{D5CDD505-2E9C-101B-9397-08002B2CF9AE}" pid="4" name="CalculationRule">
    <vt:i4>0</vt:i4>
  </property>
</Properties>
</file>