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225"/>
  </bookViews>
  <sheets>
    <sheet name="Sheet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9" name="ID_93AE2380861E435C869A95DFF1021CCD" descr="7e024f348ee603785d6fd54fb3051f4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56435" y="6246495"/>
          <a:ext cx="1236345" cy="1236345"/>
        </a:xfrm>
        <a:prstGeom prst="rect">
          <a:avLst/>
        </a:prstGeom>
      </xdr:spPr>
    </xdr:pic>
  </etc:cellImage>
  <etc:cellImage>
    <xdr:pic>
      <xdr:nvPicPr>
        <xdr:cNvPr id="2" name="ID_4DED17B5620342BB9F79CAAF59C9739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61135" y="2032000"/>
          <a:ext cx="12192000" cy="68580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" name="ID_6537598A95A34B3E8DB5FBB1C7C08AB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82750" y="2794000"/>
          <a:ext cx="4076700" cy="3149600"/>
        </a:xfrm>
        <a:prstGeom prst="rect">
          <a:avLst/>
        </a:prstGeom>
        <a:noFill/>
        <a:ln w="9525">
          <a:noFill/>
        </a:ln>
      </xdr:spPr>
    </xdr:pic>
  </etc:cellImage>
</etc:cellImages>
</file>

<file path=xl/sharedStrings.xml><?xml version="1.0" encoding="utf-8"?>
<sst xmlns="http://schemas.openxmlformats.org/spreadsheetml/2006/main" count="47" uniqueCount="40">
  <si>
    <t>防城区医疗保障局2026年医保政策宣传品采购清单</t>
  </si>
  <si>
    <t>序号</t>
  </si>
  <si>
    <t>品类名称</t>
  </si>
  <si>
    <t>样式</t>
  </si>
  <si>
    <t>规格</t>
  </si>
  <si>
    <t>材质</t>
  </si>
  <si>
    <t>价格（元）</t>
  </si>
  <si>
    <t>数量</t>
  </si>
  <si>
    <t>合计（元）</t>
  </si>
  <si>
    <t>备注</t>
  </si>
  <si>
    <t>毛毡袋</t>
  </si>
  <si>
    <t>30*25*12cm（绿、橙、红、蓝色）</t>
  </si>
  <si>
    <t>毛毡</t>
  </si>
  <si>
    <t>1.宣传品文字图案按采购方要求印制；2.成交供应商须邮寄样品给采购方，确认无误后制作。</t>
  </si>
  <si>
    <t>无纺布袋</t>
  </si>
  <si>
    <t xml:space="preserve">40*30*10cm
竖版，深蓝色 </t>
  </si>
  <si>
    <t>聚智（PET）材质</t>
  </si>
  <si>
    <t>电动小风扇</t>
  </si>
  <si>
    <t>内置蓄电池容量:2000mAh-4000mAh (含)
外观尺寸：192*90*40mm，白色。</t>
  </si>
  <si>
    <t>ABS塑料</t>
  </si>
  <si>
    <t>手机支架</t>
  </si>
  <si>
    <t>尺寸:111*67*30mm;颜色：白色;重量：120g，工艺:喷油杆；包装:牛皮纸盒。</t>
  </si>
  <si>
    <t xml:space="preserve">材质:PP+EVA
</t>
  </si>
  <si>
    <t>笔筒</t>
  </si>
  <si>
    <t>10.5*8.8CM（橙色、米黄色、棕色）</t>
  </si>
  <si>
    <t>pp塑料</t>
  </si>
  <si>
    <t>擦手巾</t>
  </si>
  <si>
    <t>20*30cm（米黄色、绿色、蓝色）</t>
  </si>
  <si>
    <t>聚酯纤维，造型类似图样</t>
  </si>
  <si>
    <t>扇子</t>
  </si>
  <si>
    <t>19*20cm（红底，黄字、白字）</t>
  </si>
  <si>
    <t>横幅</t>
  </si>
  <si>
    <t>600mm*700cm（红底黄字）</t>
  </si>
  <si>
    <t>排版印制高精丝印+绳子棍子+安装</t>
  </si>
  <si>
    <t>1.横幅文字图案按采购方要求印制；2.包含提供悬挂横幅服务。</t>
  </si>
  <si>
    <t>海报</t>
  </si>
  <si>
    <t>60*80cm（蓝白）</t>
  </si>
  <si>
    <t>专版专印，不干胶，海报过膜设计印刷</t>
  </si>
  <si>
    <t>1.海报文字及图案按采购方要求印制；2.成交供应商须邮寄样品给采购方，确认无误后制作。</t>
  </si>
  <si>
    <t>总计（元）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</si>
</sst>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22"/>
      <color theme="1"/>
      <name val="方正小标宋_GBK"/>
      <charset val="134"/>
    </font>
    <font>
      <b/>
      <sz val="14"/>
      <color theme="1"/>
      <name val="楷体_GB2312"/>
      <charset val="134"/>
    </font>
    <font>
      <sz val="14"/>
      <color theme="1"/>
      <name val="宋体"/>
      <charset val="134"/>
      <scheme val="minor"/>
    </font>
    <font>
      <sz val="14"/>
      <name val="宋体"/>
      <charset val="134"/>
      <scheme val="major"/>
    </font>
    <font>
      <sz val="12"/>
      <color theme="1"/>
      <name val="宋体"/>
      <charset val="134"/>
      <scheme val="minor"/>
    </font>
    <font>
      <sz val="12"/>
      <color theme="1"/>
      <name val="仿宋_GB2312"/>
      <charset val="134"/>
    </font>
    <font>
      <sz val="12"/>
      <name val="宋体"/>
      <charset val="134"/>
      <scheme val="minor"/>
    </font>
    <font>
      <sz val="14"/>
      <color theme="1"/>
      <name val="仿宋_GB2312"/>
      <charset val="134"/>
    </font>
    <font>
      <u/>
      <sz val="14"/>
      <color rgb="FF0000FF"/>
      <name val="宋体"/>
      <charset val="0"/>
      <scheme val="minor"/>
    </font>
    <font>
      <b/>
      <sz val="14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9" fillId="0" borderId="1" xfId="6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right" vertical="center"/>
    </xf>
    <xf numFmtId="0" fontId="8" fillId="0" borderId="1" xfId="0" applyFont="1" applyBorder="1" applyAlignment="1">
      <alignment horizontal="righ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3" Type="http://schemas.openxmlformats.org/officeDocument/2006/relationships/image" Target="media/image10.png"/><Relationship Id="rId2" Type="http://schemas.openxmlformats.org/officeDocument/2006/relationships/image" Target="media/image9.png"/><Relationship Id="rId1" Type="http://schemas.openxmlformats.org/officeDocument/2006/relationships/image" Target="media/image8.jpeg"/></Relationships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www.wps.cn/officeDocument/2020/cellImage" Target="cellimag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jpeg"/><Relationship Id="rId4" Type="http://schemas.openxmlformats.org/officeDocument/2006/relationships/image" Target="../media/image4.png"/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399415</xdr:colOff>
      <xdr:row>10</xdr:row>
      <xdr:rowOff>26670</xdr:rowOff>
    </xdr:from>
    <xdr:to>
      <xdr:col>2</xdr:col>
      <xdr:colOff>1550035</xdr:colOff>
      <xdr:row>10</xdr:row>
      <xdr:rowOff>1272540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flipH="1">
          <a:off x="1971040" y="6630670"/>
          <a:ext cx="1150620" cy="1245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1024890</xdr:colOff>
      <xdr:row>11</xdr:row>
      <xdr:rowOff>238125</xdr:rowOff>
    </xdr:from>
    <xdr:to>
      <xdr:col>2</xdr:col>
      <xdr:colOff>899160</xdr:colOff>
      <xdr:row>11</xdr:row>
      <xdr:rowOff>960755</xdr:rowOff>
    </xdr:to>
    <xdr:pic>
      <xdr:nvPicPr>
        <xdr:cNvPr id="3" name="图片 2" descr="c3c4a37dd181eeb30a4fc9cc42af8145"/>
        <xdr:cNvPicPr>
          <a:picLocks noChangeAspect="1"/>
        </xdr:cNvPicPr>
      </xdr:nvPicPr>
      <xdr:blipFill>
        <a:blip r:embed="rId2"/>
        <a:srcRect r="-4273" b="46527"/>
        <a:stretch>
          <a:fillRect/>
        </a:stretch>
      </xdr:blipFill>
      <xdr:spPr>
        <a:xfrm flipH="1">
          <a:off x="1558290" y="8175625"/>
          <a:ext cx="912495" cy="722630"/>
        </a:xfrm>
        <a:prstGeom prst="rect">
          <a:avLst/>
        </a:prstGeom>
      </xdr:spPr>
    </xdr:pic>
    <xdr:clientData/>
  </xdr:twoCellAnchor>
  <xdr:twoCellAnchor editAs="oneCell">
    <xdr:from>
      <xdr:col>2</xdr:col>
      <xdr:colOff>904875</xdr:colOff>
      <xdr:row>11</xdr:row>
      <xdr:rowOff>123825</xdr:rowOff>
    </xdr:from>
    <xdr:to>
      <xdr:col>2</xdr:col>
      <xdr:colOff>1626235</xdr:colOff>
      <xdr:row>11</xdr:row>
      <xdr:rowOff>948055</xdr:rowOff>
    </xdr:to>
    <xdr:pic>
      <xdr:nvPicPr>
        <xdr:cNvPr id="4" name="图片 3" descr="5bfad7b812b1d95784745f6803a222ab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 flipH="1">
          <a:off x="2476500" y="8061325"/>
          <a:ext cx="721360" cy="824230"/>
        </a:xfrm>
        <a:prstGeom prst="rect">
          <a:avLst/>
        </a:prstGeom>
      </xdr:spPr>
    </xdr:pic>
    <xdr:clientData/>
  </xdr:twoCellAnchor>
  <xdr:twoCellAnchor>
    <xdr:from>
      <xdr:col>2</xdr:col>
      <xdr:colOff>258445</xdr:colOff>
      <xdr:row>13</xdr:row>
      <xdr:rowOff>63500</xdr:rowOff>
    </xdr:from>
    <xdr:to>
      <xdr:col>2</xdr:col>
      <xdr:colOff>1540510</xdr:colOff>
      <xdr:row>13</xdr:row>
      <xdr:rowOff>962025</xdr:rowOff>
    </xdr:to>
    <xdr:pic>
      <xdr:nvPicPr>
        <xdr:cNvPr id="5" name="图片 28" descr="e6964539fa80aa72cd2db38dbee67b8c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830070" y="10553700"/>
          <a:ext cx="1282065" cy="898525"/>
        </a:xfrm>
        <a:prstGeom prst="rect">
          <a:avLst/>
        </a:prstGeom>
      </xdr:spPr>
    </xdr:pic>
    <xdr:clientData/>
  </xdr:twoCellAnchor>
  <xdr:twoCellAnchor editAs="oneCell">
    <xdr:from>
      <xdr:col>2</xdr:col>
      <xdr:colOff>290830</xdr:colOff>
      <xdr:row>7</xdr:row>
      <xdr:rowOff>53975</xdr:rowOff>
    </xdr:from>
    <xdr:to>
      <xdr:col>2</xdr:col>
      <xdr:colOff>1341120</xdr:colOff>
      <xdr:row>7</xdr:row>
      <xdr:rowOff>1289685</xdr:rowOff>
    </xdr:to>
    <xdr:pic>
      <xdr:nvPicPr>
        <xdr:cNvPr id="6" name="图片 5" descr="9f44d8459d588cf388ab21444b1c65f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 rot="16200000">
          <a:off x="1769745" y="2750185"/>
          <a:ext cx="1235710" cy="1050290"/>
        </a:xfrm>
        <a:prstGeom prst="rect">
          <a:avLst/>
        </a:prstGeom>
      </xdr:spPr>
    </xdr:pic>
    <xdr:clientData/>
  </xdr:twoCellAnchor>
  <xdr:twoCellAnchor editAs="oneCell">
    <xdr:from>
      <xdr:col>2</xdr:col>
      <xdr:colOff>374650</xdr:colOff>
      <xdr:row>8</xdr:row>
      <xdr:rowOff>143510</xdr:rowOff>
    </xdr:from>
    <xdr:to>
      <xdr:col>2</xdr:col>
      <xdr:colOff>1395730</xdr:colOff>
      <xdr:row>8</xdr:row>
      <xdr:rowOff>1289685</xdr:rowOff>
    </xdr:to>
    <xdr:pic>
      <xdr:nvPicPr>
        <xdr:cNvPr id="7" name="图片 6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946275" y="4080510"/>
          <a:ext cx="1021080" cy="1146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540385</xdr:colOff>
      <xdr:row>14</xdr:row>
      <xdr:rowOff>22225</xdr:rowOff>
    </xdr:from>
    <xdr:to>
      <xdr:col>2</xdr:col>
      <xdr:colOff>1437005</xdr:colOff>
      <xdr:row>14</xdr:row>
      <xdr:rowOff>1014095</xdr:rowOff>
    </xdr:to>
    <xdr:pic>
      <xdr:nvPicPr>
        <xdr:cNvPr id="8" name="图片 7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2112010" y="11807825"/>
          <a:ext cx="896620" cy="99187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6"/>
  <sheetViews>
    <sheetView tabSelected="1" view="pageBreakPreview" zoomScaleNormal="100" topLeftCell="A8" workbookViewId="0">
      <selection activeCell="C12" sqref="C12"/>
    </sheetView>
  </sheetViews>
  <sheetFormatPr defaultColWidth="9" defaultRowHeight="13.5"/>
  <cols>
    <col min="1" max="1" width="7" customWidth="1"/>
    <col min="2" max="2" width="13.625" customWidth="1"/>
    <col min="3" max="3" width="23" customWidth="1"/>
    <col min="5" max="5" width="13.125" customWidth="1"/>
    <col min="6" max="6" width="15" customWidth="1"/>
    <col min="7" max="7" width="17.625" customWidth="1"/>
    <col min="10" max="10" width="17.375" customWidth="1"/>
  </cols>
  <sheetData>
    <row r="1" spans="1:10">
      <c r="A1" s="1" t="s">
        <v>0</v>
      </c>
      <c r="B1" s="1"/>
      <c r="C1" s="1"/>
      <c r="D1" s="2"/>
      <c r="E1" s="2"/>
      <c r="F1" s="2"/>
      <c r="G1" s="1"/>
      <c r="H1" s="2"/>
      <c r="I1" s="2"/>
      <c r="J1" s="2"/>
    </row>
    <row r="2" spans="1:10">
      <c r="A2" s="1"/>
      <c r="B2" s="1"/>
      <c r="C2" s="1"/>
      <c r="D2" s="2"/>
      <c r="E2" s="2"/>
      <c r="F2" s="2"/>
      <c r="G2" s="1"/>
      <c r="H2" s="2"/>
      <c r="I2" s="2"/>
      <c r="J2" s="2"/>
    </row>
    <row r="3" spans="1:10">
      <c r="A3" s="1"/>
      <c r="B3" s="1"/>
      <c r="C3" s="1"/>
      <c r="D3" s="2"/>
      <c r="E3" s="2"/>
      <c r="F3" s="2"/>
      <c r="G3" s="1"/>
      <c r="H3" s="2"/>
      <c r="I3" s="2"/>
      <c r="J3" s="2"/>
    </row>
    <row r="4" spans="1:10">
      <c r="A4" s="1"/>
      <c r="B4" s="1"/>
      <c r="C4" s="1"/>
      <c r="D4" s="2"/>
      <c r="E4" s="2"/>
      <c r="F4" s="2"/>
      <c r="G4" s="1"/>
      <c r="H4" s="2"/>
      <c r="I4" s="2"/>
      <c r="J4" s="2"/>
    </row>
    <row r="5" spans="1:10">
      <c r="A5" s="1"/>
      <c r="B5" s="1"/>
      <c r="C5" s="1"/>
      <c r="D5" s="2"/>
      <c r="E5" s="2"/>
      <c r="F5" s="2"/>
      <c r="G5" s="1"/>
      <c r="H5" s="2"/>
      <c r="I5" s="2"/>
      <c r="J5" s="2"/>
    </row>
    <row r="6" ht="37.5" spans="1:10">
      <c r="A6" s="3" t="s">
        <v>1</v>
      </c>
      <c r="B6" s="3" t="s">
        <v>2</v>
      </c>
      <c r="C6" s="3" t="s">
        <v>3</v>
      </c>
      <c r="D6" s="4" t="s">
        <v>4</v>
      </c>
      <c r="E6" s="4"/>
      <c r="F6" s="4" t="s">
        <v>5</v>
      </c>
      <c r="G6" s="3" t="s">
        <v>6</v>
      </c>
      <c r="H6" s="3" t="s">
        <v>7</v>
      </c>
      <c r="I6" s="4" t="s">
        <v>8</v>
      </c>
      <c r="J6" s="4" t="s">
        <v>9</v>
      </c>
    </row>
    <row r="7" ht="100" customHeight="1" spans="1:10">
      <c r="A7" s="5">
        <v>1</v>
      </c>
      <c r="B7" s="6" t="s">
        <v>10</v>
      </c>
      <c r="C7" s="7" t="str">
        <f>_xlfn.DISPIMG("ID_4DED17B5620342BB9F79CAAF59C97397",1)</f>
        <v>=DISPIMG("ID_4DED17B5620342BB9F79CAAF59C97397",1)</v>
      </c>
      <c r="D7" s="8" t="s">
        <v>11</v>
      </c>
      <c r="E7" s="8"/>
      <c r="F7" s="8" t="s">
        <v>12</v>
      </c>
      <c r="G7" s="9"/>
      <c r="H7" s="9">
        <v>2000</v>
      </c>
      <c r="I7" s="10"/>
      <c r="J7" s="11" t="s">
        <v>13</v>
      </c>
    </row>
    <row r="8" ht="105" customHeight="1" spans="1:10">
      <c r="A8" s="12">
        <v>2</v>
      </c>
      <c r="B8" s="12" t="s">
        <v>14</v>
      </c>
      <c r="C8" s="12"/>
      <c r="D8" s="13" t="s">
        <v>15</v>
      </c>
      <c r="E8" s="14"/>
      <c r="F8" s="14" t="s">
        <v>16</v>
      </c>
      <c r="G8" s="15"/>
      <c r="H8" s="15">
        <v>3000</v>
      </c>
      <c r="I8" s="10"/>
      <c r="J8" s="11" t="s">
        <v>13</v>
      </c>
    </row>
    <row r="9" ht="105" customHeight="1" spans="1:10">
      <c r="A9" s="5">
        <v>3</v>
      </c>
      <c r="B9" s="6" t="s">
        <v>17</v>
      </c>
      <c r="C9" s="6"/>
      <c r="D9" s="8" t="s">
        <v>18</v>
      </c>
      <c r="E9" s="8"/>
      <c r="F9" s="8" t="s">
        <v>19</v>
      </c>
      <c r="G9" s="9"/>
      <c r="H9" s="9">
        <v>500</v>
      </c>
      <c r="I9" s="10"/>
      <c r="J9" s="11" t="s">
        <v>13</v>
      </c>
    </row>
    <row r="10" ht="105" customHeight="1" spans="1:10">
      <c r="A10" s="5">
        <v>4</v>
      </c>
      <c r="B10" s="6" t="s">
        <v>20</v>
      </c>
      <c r="C10" s="6" t="str">
        <f>_xlfn.DISPIMG("ID_93AE2380861E435C869A95DFF1021CCD",1)</f>
        <v>=DISPIMG("ID_93AE2380861E435C869A95DFF1021CCD",1)</v>
      </c>
      <c r="D10" s="8" t="s">
        <v>21</v>
      </c>
      <c r="E10" s="8"/>
      <c r="F10" s="8" t="s">
        <v>22</v>
      </c>
      <c r="G10" s="9"/>
      <c r="H10" s="9">
        <v>1000</v>
      </c>
      <c r="I10" s="10"/>
      <c r="J10" s="11" t="s">
        <v>13</v>
      </c>
    </row>
    <row r="11" ht="105" customHeight="1" spans="1:10">
      <c r="A11" s="12">
        <v>5</v>
      </c>
      <c r="B11" s="12" t="s">
        <v>23</v>
      </c>
      <c r="C11" s="12"/>
      <c r="D11" s="13" t="s">
        <v>24</v>
      </c>
      <c r="E11" s="14"/>
      <c r="F11" s="16" t="s">
        <v>25</v>
      </c>
      <c r="G11" s="15"/>
      <c r="H11" s="15">
        <v>1000</v>
      </c>
      <c r="I11" s="10"/>
      <c r="J11" s="11" t="s">
        <v>13</v>
      </c>
    </row>
    <row r="12" ht="105" customHeight="1" spans="1:10">
      <c r="A12" s="12">
        <v>6</v>
      </c>
      <c r="B12" s="12" t="s">
        <v>26</v>
      </c>
      <c r="C12" s="12"/>
      <c r="D12" s="17" t="s">
        <v>27</v>
      </c>
      <c r="E12" s="18"/>
      <c r="F12" s="16" t="s">
        <v>28</v>
      </c>
      <c r="G12" s="15"/>
      <c r="H12" s="15">
        <v>10000</v>
      </c>
      <c r="I12" s="10"/>
      <c r="J12" s="11" t="s">
        <v>13</v>
      </c>
    </row>
    <row r="13" ht="96" customHeight="1" spans="1:10">
      <c r="A13" s="12">
        <v>7</v>
      </c>
      <c r="B13" s="12" t="s">
        <v>29</v>
      </c>
      <c r="C13" s="12" t="str">
        <f>_xlfn.DISPIMG("ID_6537598A95A34B3E8DB5FBB1C7C08AB5",1)</f>
        <v>=DISPIMG("ID_6537598A95A34B3E8DB5FBB1C7C08AB5",1)</v>
      </c>
      <c r="D13" s="13" t="s">
        <v>30</v>
      </c>
      <c r="E13" s="14"/>
      <c r="F13" s="16" t="s">
        <v>25</v>
      </c>
      <c r="G13" s="15"/>
      <c r="H13" s="15">
        <v>10000</v>
      </c>
      <c r="I13" s="10"/>
      <c r="J13" s="11" t="s">
        <v>13</v>
      </c>
    </row>
    <row r="14" ht="102" customHeight="1" spans="1:10">
      <c r="A14" s="19">
        <v>8</v>
      </c>
      <c r="B14" s="19" t="s">
        <v>31</v>
      </c>
      <c r="C14" s="20"/>
      <c r="D14" s="21" t="s">
        <v>32</v>
      </c>
      <c r="E14" s="22"/>
      <c r="F14" s="16" t="s">
        <v>33</v>
      </c>
      <c r="G14" s="23"/>
      <c r="H14" s="9">
        <v>60</v>
      </c>
      <c r="I14" s="10"/>
      <c r="J14" s="11" t="s">
        <v>34</v>
      </c>
    </row>
    <row r="15" ht="101" customHeight="1" spans="1:10">
      <c r="A15" s="19">
        <v>9</v>
      </c>
      <c r="B15" s="19" t="s">
        <v>35</v>
      </c>
      <c r="C15" s="24"/>
      <c r="D15" s="13" t="s">
        <v>36</v>
      </c>
      <c r="E15" s="14"/>
      <c r="F15" s="16" t="s">
        <v>37</v>
      </c>
      <c r="G15" s="23"/>
      <c r="H15" s="23">
        <v>1000</v>
      </c>
      <c r="I15" s="10"/>
      <c r="J15" s="11" t="s">
        <v>38</v>
      </c>
    </row>
    <row r="16" ht="32" customHeight="1" spans="1:10">
      <c r="A16" s="25" t="s">
        <v>39</v>
      </c>
      <c r="B16" s="25"/>
      <c r="C16" s="25"/>
      <c r="D16" s="26"/>
      <c r="E16" s="26"/>
      <c r="F16" s="25"/>
      <c r="G16" s="25"/>
      <c r="H16" s="25"/>
      <c r="I16" s="27"/>
      <c r="J16" s="28"/>
    </row>
  </sheetData>
  <mergeCells count="13">
    <mergeCell ref="D6:E6"/>
    <mergeCell ref="D7:E7"/>
    <mergeCell ref="D8:E8"/>
    <mergeCell ref="D9:E9"/>
    <mergeCell ref="D10:E10"/>
    <mergeCell ref="D11:E11"/>
    <mergeCell ref="D12:E12"/>
    <mergeCell ref="D13:E13"/>
    <mergeCell ref="D14:E14"/>
    <mergeCell ref="D15:E15"/>
    <mergeCell ref="A16:H16"/>
    <mergeCell ref="I16:J16"/>
    <mergeCell ref="A1:J5"/>
  </mergeCells>
  <pageMargins left="0.75" right="0.75" top="1" bottom="1" header="0.5" footer="0.5"/>
  <pageSetup paperSize="9" scale="65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圈中客（**宁）</cp:lastModifiedBy>
  <dcterms:created xsi:type="dcterms:W3CDTF">2026-04-30T07:25:00Z</dcterms:created>
  <dcterms:modified xsi:type="dcterms:W3CDTF">2026-06-22T00:52:18Z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26D3E119688A4C24BE896E6FCA71978B_13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