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Sheet1!$A$2:$J$69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<sst xmlns="http://schemas.openxmlformats.org/spreadsheetml/2006/main" count="210" uniqueCount="125">
  <si>
    <t>2026年下半年（7月-12月）印刷服务报价清单</t>
  </si>
  <si>
    <t>序号</t>
  </si>
  <si>
    <t>物品名称</t>
  </si>
  <si>
    <t>规格</t>
  </si>
  <si>
    <t>单价</t>
  </si>
  <si>
    <t>单位</t>
  </si>
  <si>
    <t>数量</t>
  </si>
  <si>
    <t>金额（元）</t>
  </si>
  <si>
    <t>报价单价（元）</t>
  </si>
  <si>
    <t>报价金额（元）</t>
  </si>
  <si>
    <t>备注</t>
  </si>
  <si>
    <t>产房分娩安全核查表</t>
  </si>
  <si>
    <t>70克A4双面单色 100张/本 胶头</t>
  </si>
  <si>
    <t>本</t>
  </si>
  <si>
    <t>新生儿转科记录</t>
  </si>
  <si>
    <t>70克A4双面单色 100张/本胶头</t>
  </si>
  <si>
    <t>新生儿出生记录</t>
  </si>
  <si>
    <t>70克A4单面单色 100张/本 胶头</t>
  </si>
  <si>
    <t>椎管内镇痛分娩知情同意书</t>
  </si>
  <si>
    <t>平南县人民医院胎盘处理方式知惰同意书</t>
  </si>
  <si>
    <t>70克A4单面单色 100张/本胶头</t>
  </si>
  <si>
    <t>医院存根与产妇存根</t>
  </si>
  <si>
    <t>70克A3单面单色50张/本割米线</t>
  </si>
  <si>
    <t>出生医学证明首次签发登记表</t>
  </si>
  <si>
    <t>A4单面单色 100张/本</t>
  </si>
  <si>
    <t>产房与病房产妇及新生儿交接记录单</t>
  </si>
  <si>
    <t>60克A4单面单色100张/本 胶头</t>
  </si>
  <si>
    <t>住院病案白板纸</t>
  </si>
  <si>
    <t>215X311白板纸250克（一面白一面灰）单面单色顶端砸型</t>
  </si>
  <si>
    <t>张</t>
  </si>
  <si>
    <t>借出病历控制代号白板纸</t>
  </si>
  <si>
    <t>单面单色</t>
  </si>
  <si>
    <t>硝酸甘油标识 红色</t>
  </si>
  <si>
    <t>8cm*1.8cm 500张/卷　防酒精背胶撕不烂</t>
  </si>
  <si>
    <t>卷</t>
  </si>
  <si>
    <t>胃管标识 绿色</t>
  </si>
  <si>
    <t>防水高粘撕不破 80X17mmX500贴/卷</t>
  </si>
  <si>
    <t>生理盐水不干胶标签 蓝色8：00</t>
  </si>
  <si>
    <t>2cmX1cm  A4  模切</t>
  </si>
  <si>
    <t>生理盐水不干胶标签 蓝色16：50</t>
  </si>
  <si>
    <t>生理盐水不干胶标签 蓝色11：50</t>
  </si>
  <si>
    <t>肝素盐水不干胶标签 红色16：30</t>
  </si>
  <si>
    <t>肝素盐水不干胶标签 红色11：30</t>
  </si>
  <si>
    <t>肝素盐水不干胶标签 红色20：50</t>
  </si>
  <si>
    <t>空白标识 绿色</t>
  </si>
  <si>
    <t>空白标识 黄色</t>
  </si>
  <si>
    <t>空白标识 红色</t>
  </si>
  <si>
    <t>空白标识 白色</t>
  </si>
  <si>
    <t>生理盐水不干胶标签 蓝色</t>
  </si>
  <si>
    <t>3cnX2cm 实样拼在A4纸模切 ，按A4计</t>
  </si>
  <si>
    <t>医生交接班记录本</t>
  </si>
  <si>
    <t>70克16开单面单色 50张/本 牛皮纸封面</t>
  </si>
  <si>
    <t>护理交班记录本</t>
  </si>
  <si>
    <t>70克A4双面单色 浅绿色皮纹纸封面 50张/本</t>
  </si>
  <si>
    <t>护理质量持续改进记录本</t>
  </si>
  <si>
    <t>70克A4双面单色 55张/本 果绿色皮纹彩色封面</t>
  </si>
  <si>
    <t>住院病人须知【新版】</t>
  </si>
  <si>
    <t>70克A4双面单色　100张/本胶头</t>
  </si>
  <si>
    <t>家属陪护告知同意书（新版）</t>
  </si>
  <si>
    <t>70克A4双面单色 100张/本-胶头</t>
  </si>
  <si>
    <t>出院病人电话回访登记本</t>
  </si>
  <si>
    <t>70克A4双面单色 100张/本 胶头牛皮纸封面</t>
  </si>
  <si>
    <t>住院患者政策告知书</t>
  </si>
  <si>
    <t>住院患者护理风险告知书</t>
  </si>
  <si>
    <t>医患双方不收和不送"红包“协议书</t>
  </si>
  <si>
    <t>70克A4单面单色100张/本胶头</t>
  </si>
  <si>
    <t>一览表标识（红）</t>
  </si>
  <si>
    <t>4cmX4.3cm 单面双色100张/本，胶左侧</t>
  </si>
  <si>
    <t>一览表标识（黄）</t>
  </si>
  <si>
    <t>精神类药物交接班使用登记本</t>
  </si>
  <si>
    <t>70克19cmX21cm单面单色印刷50张/本牛皮纸封面-胶封</t>
  </si>
  <si>
    <t>领血登记簿</t>
  </si>
  <si>
    <t>A4单面单色 50张/本 牛皮纸封面</t>
  </si>
  <si>
    <t>病历检查记录本</t>
  </si>
  <si>
    <t>70克A4双面单色100张/本胶头牛皮纸封面</t>
  </si>
  <si>
    <t>营养病历首页</t>
  </si>
  <si>
    <t>糖尿病家庭饮食单</t>
  </si>
  <si>
    <t>70克A4双面单色 100张/本</t>
  </si>
  <si>
    <t>小药袋</t>
  </si>
  <si>
    <t>成品10.5X12.5cm　折叠、粘贴</t>
  </si>
  <si>
    <t>百只</t>
  </si>
  <si>
    <t>大药袋</t>
  </si>
  <si>
    <t>成品12.5X16cm　折叠、粘贴</t>
  </si>
  <si>
    <t>10x10包药纸</t>
  </si>
  <si>
    <t>58克（一令18扎）</t>
  </si>
  <si>
    <t>令</t>
  </si>
  <si>
    <t>进修护士回院后培训效果实施追踪、评价手册</t>
  </si>
  <si>
    <t>复印8张A4双面粉红色条纹皮纹纸封面彩色打印胶封</t>
  </si>
  <si>
    <t>新入职护士培训手册</t>
  </si>
  <si>
    <t>复印16张A4双面粉红色条纹皮纹纸封面彩色打印胶封</t>
  </si>
  <si>
    <t>劳动合同</t>
  </si>
  <si>
    <t>成品A4，内页70克A4双面单色　骑马钉</t>
  </si>
  <si>
    <t>体检基本信息表</t>
  </si>
  <si>
    <t>委托书</t>
  </si>
  <si>
    <t>申请书</t>
  </si>
  <si>
    <t>超声产前筛查知情同意书</t>
  </si>
  <si>
    <t>急救中心出诊记录交接单</t>
  </si>
  <si>
    <t>70克A4单面单色 100张/本</t>
  </si>
  <si>
    <t>种植牙病例档案</t>
  </si>
  <si>
    <t>3张80克A3双面彩印 骑缝钉</t>
  </si>
  <si>
    <t>拔牙手术知情同意书</t>
  </si>
  <si>
    <t>70克A4双面单色　　100张/本－胶头</t>
  </si>
  <si>
    <t>口腔科治疗知情同意书</t>
  </si>
  <si>
    <t>知情告知书</t>
  </si>
  <si>
    <t>70克A4双面单色 100张/本 牛皮纸封面 胶头</t>
  </si>
  <si>
    <t>供应室物品清点单</t>
  </si>
  <si>
    <t>长A5单面 50张/本 牛皮纸封面</t>
  </si>
  <si>
    <t>抗生素同意书</t>
  </si>
  <si>
    <t>70克A4单面单色100张/本</t>
  </si>
  <si>
    <t>早产儿告知书</t>
  </si>
  <si>
    <t>新生儿住院须知</t>
  </si>
  <si>
    <t>70克A4双面单色印100张/本</t>
  </si>
  <si>
    <t>病情告知书</t>
  </si>
  <si>
    <t>住院患者健康教育表（剖宫产后）</t>
  </si>
  <si>
    <t>住院患者健康教育表(顺产后）</t>
  </si>
  <si>
    <t>理疗项目执行签字表</t>
  </si>
  <si>
    <t>人生第一证一《出生医学证明》、《出生医学证明》办理流程示意图</t>
  </si>
  <si>
    <t>70克A4粉红纸双面单色 100张/本</t>
  </si>
  <si>
    <t>出生医学证明授权委托书</t>
  </si>
  <si>
    <t>A4单面单色 100张/本胶头</t>
  </si>
  <si>
    <t>医疗废物袋封口标签</t>
  </si>
  <si>
    <t>防水高粘撕不破 80X50mmX1000贴/卷</t>
  </si>
  <si>
    <t>门诊病历</t>
  </si>
  <si>
    <t>成品A5封面157克铜版纸双面彩印+内页70克A5双面单色共6张　胶封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</si>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</sst>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2"/>
      <color theme="1" tint="0.0499893185216834"/>
      <name val="宋体"/>
      <charset val="134"/>
    </font>
    <font>
      <b/>
      <sz val="12"/>
      <color theme="1" tint="0.0499893185216834"/>
      <name val="宋体"/>
      <charset val="134"/>
      <scheme val="minor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name val="宋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9"/>
  <sheetViews>
    <sheetView tabSelected="1" workbookViewId="0">
      <selection activeCell="A1" sqref="A1:J1"/>
    </sheetView>
  </sheetViews>
  <sheetFormatPr defaultColWidth="9" defaultRowHeight="28" customHeight="1"/>
  <cols>
    <col min="1" max="1" width="6.25" customWidth="1"/>
    <col min="2" max="2" width="28.75" customWidth="1"/>
    <col min="3" max="3" width="27.625" customWidth="1"/>
    <col min="5" max="5" width="6.5" customWidth="1"/>
    <col min="6" max="6" width="9" style="1"/>
    <col min="7" max="9" width="11" customWidth="1"/>
    <col min="10" max="10" width="10.625" customWidth="1"/>
  </cols>
  <sheetData>
    <row r="1" ht="44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7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6" t="s">
        <v>8</v>
      </c>
      <c r="I2" s="6" t="s">
        <v>9</v>
      </c>
      <c r="J2" s="7" t="s">
        <v>10</v>
      </c>
    </row>
    <row r="3" ht="33" customHeight="1" spans="1:10">
      <c r="A3" s="8">
        <v>1</v>
      </c>
      <c r="B3" s="9" t="s">
        <v>11</v>
      </c>
      <c r="C3" s="9" t="s">
        <v>12</v>
      </c>
      <c r="D3" s="10">
        <v>10.14</v>
      </c>
      <c r="E3" s="8" t="s">
        <v>13</v>
      </c>
      <c r="F3" s="8">
        <v>90</v>
      </c>
      <c r="G3" s="8">
        <f t="shared" ref="G3:G29" si="0">D3*F3</f>
        <v>912.6</v>
      </c>
      <c r="H3" s="11"/>
      <c r="I3" s="11"/>
      <c r="J3" s="12"/>
    </row>
    <row r="4" ht="33" customHeight="1" spans="1:10">
      <c r="A4" s="8">
        <v>2</v>
      </c>
      <c r="B4" s="9" t="s">
        <v>14</v>
      </c>
      <c r="C4" s="9" t="s">
        <v>15</v>
      </c>
      <c r="D4" s="13">
        <v>9.64</v>
      </c>
      <c r="E4" s="8" t="s">
        <v>13</v>
      </c>
      <c r="F4" s="8">
        <v>100</v>
      </c>
      <c r="G4" s="8">
        <f t="shared" si="0"/>
        <v>964</v>
      </c>
      <c r="H4" s="11"/>
      <c r="I4" s="11"/>
      <c r="J4" s="12"/>
    </row>
    <row r="5" ht="33" customHeight="1" spans="1:10">
      <c r="A5" s="8">
        <v>3</v>
      </c>
      <c r="B5" s="9" t="s">
        <v>16</v>
      </c>
      <c r="C5" s="9" t="s">
        <v>17</v>
      </c>
      <c r="D5" s="13">
        <v>8.92</v>
      </c>
      <c r="E5" s="8" t="s">
        <v>13</v>
      </c>
      <c r="F5" s="8">
        <v>60</v>
      </c>
      <c r="G5" s="8">
        <f t="shared" si="0"/>
        <v>535.2</v>
      </c>
      <c r="H5" s="11"/>
      <c r="I5" s="11"/>
      <c r="J5" s="12"/>
    </row>
    <row r="6" ht="33" customHeight="1" spans="1:10">
      <c r="A6" s="8">
        <v>4</v>
      </c>
      <c r="B6" s="9" t="s">
        <v>18</v>
      </c>
      <c r="C6" s="9" t="s">
        <v>12</v>
      </c>
      <c r="D6" s="13">
        <v>9.34</v>
      </c>
      <c r="E6" s="8" t="s">
        <v>13</v>
      </c>
      <c r="F6" s="8">
        <v>40</v>
      </c>
      <c r="G6" s="8">
        <f t="shared" si="0"/>
        <v>373.6</v>
      </c>
      <c r="H6" s="11"/>
      <c r="I6" s="11"/>
      <c r="J6" s="12"/>
    </row>
    <row r="7" ht="33" customHeight="1" spans="1:10">
      <c r="A7" s="8">
        <v>5</v>
      </c>
      <c r="B7" s="9" t="s">
        <v>19</v>
      </c>
      <c r="C7" s="9" t="s">
        <v>20</v>
      </c>
      <c r="D7" s="13">
        <v>8.92</v>
      </c>
      <c r="E7" s="8" t="s">
        <v>13</v>
      </c>
      <c r="F7" s="8">
        <v>60</v>
      </c>
      <c r="G7" s="8">
        <f t="shared" si="0"/>
        <v>535.2</v>
      </c>
      <c r="H7" s="11"/>
      <c r="I7" s="11"/>
      <c r="J7" s="12"/>
    </row>
    <row r="8" ht="33" customHeight="1" spans="1:10">
      <c r="A8" s="8">
        <v>6</v>
      </c>
      <c r="B8" s="9" t="s">
        <v>21</v>
      </c>
      <c r="C8" s="9" t="s">
        <v>22</v>
      </c>
      <c r="D8" s="13">
        <v>8.92</v>
      </c>
      <c r="E8" s="8" t="s">
        <v>13</v>
      </c>
      <c r="F8" s="8">
        <v>150</v>
      </c>
      <c r="G8" s="8">
        <f t="shared" si="0"/>
        <v>1338</v>
      </c>
      <c r="H8" s="11"/>
      <c r="I8" s="11"/>
      <c r="J8" s="12"/>
    </row>
    <row r="9" ht="33" customHeight="1" spans="1:10">
      <c r="A9" s="8">
        <v>7</v>
      </c>
      <c r="B9" s="9" t="s">
        <v>23</v>
      </c>
      <c r="C9" s="9" t="s">
        <v>24</v>
      </c>
      <c r="D9" s="13">
        <v>9.12</v>
      </c>
      <c r="E9" s="8" t="s">
        <v>13</v>
      </c>
      <c r="F9" s="8">
        <v>150</v>
      </c>
      <c r="G9" s="8">
        <f t="shared" si="0"/>
        <v>1368</v>
      </c>
      <c r="H9" s="11"/>
      <c r="I9" s="11"/>
      <c r="J9" s="12"/>
    </row>
    <row r="10" ht="33" customHeight="1" spans="1:10">
      <c r="A10" s="8">
        <v>8</v>
      </c>
      <c r="B10" s="9" t="s">
        <v>25</v>
      </c>
      <c r="C10" s="9" t="s">
        <v>26</v>
      </c>
      <c r="D10" s="13">
        <v>8.92</v>
      </c>
      <c r="E10" s="8" t="s">
        <v>13</v>
      </c>
      <c r="F10" s="8">
        <v>150</v>
      </c>
      <c r="G10" s="8">
        <f t="shared" si="0"/>
        <v>1338</v>
      </c>
      <c r="H10" s="11"/>
      <c r="I10" s="11"/>
      <c r="J10" s="12"/>
    </row>
    <row r="11" ht="33" customHeight="1" spans="1:10">
      <c r="A11" s="8">
        <v>9</v>
      </c>
      <c r="B11" s="14" t="s">
        <v>27</v>
      </c>
      <c r="C11" s="14" t="s">
        <v>28</v>
      </c>
      <c r="D11" s="15">
        <v>0.564</v>
      </c>
      <c r="E11" s="10" t="s">
        <v>29</v>
      </c>
      <c r="F11" s="16">
        <v>40000</v>
      </c>
      <c r="G11" s="8">
        <f t="shared" si="0"/>
        <v>22560</v>
      </c>
      <c r="H11" s="11"/>
      <c r="I11" s="11"/>
      <c r="J11" s="12"/>
    </row>
    <row r="12" ht="33" customHeight="1" spans="1:10">
      <c r="A12" s="8">
        <v>10</v>
      </c>
      <c r="B12" s="14" t="s">
        <v>30</v>
      </c>
      <c r="C12" s="14" t="s">
        <v>31</v>
      </c>
      <c r="D12" s="15">
        <v>0.502</v>
      </c>
      <c r="E12" s="10" t="s">
        <v>29</v>
      </c>
      <c r="F12" s="8">
        <v>40000</v>
      </c>
      <c r="G12" s="8">
        <f t="shared" si="0"/>
        <v>20080</v>
      </c>
      <c r="H12" s="11"/>
      <c r="I12" s="11"/>
      <c r="J12" s="12"/>
    </row>
    <row r="13" ht="33" customHeight="1" spans="1:10">
      <c r="A13" s="8">
        <v>11</v>
      </c>
      <c r="B13" s="9" t="s">
        <v>32</v>
      </c>
      <c r="C13" s="9" t="s">
        <v>33</v>
      </c>
      <c r="D13" s="13">
        <v>20.4</v>
      </c>
      <c r="E13" s="8" t="s">
        <v>34</v>
      </c>
      <c r="F13" s="8">
        <v>30</v>
      </c>
      <c r="G13" s="8">
        <f t="shared" si="0"/>
        <v>612</v>
      </c>
      <c r="H13" s="11"/>
      <c r="I13" s="11"/>
      <c r="J13" s="12"/>
    </row>
    <row r="14" ht="33" customHeight="1" spans="1:10">
      <c r="A14" s="8">
        <v>12</v>
      </c>
      <c r="B14" s="9" t="s">
        <v>35</v>
      </c>
      <c r="C14" s="9" t="s">
        <v>36</v>
      </c>
      <c r="D14" s="13">
        <v>18.1</v>
      </c>
      <c r="E14" s="8" t="s">
        <v>34</v>
      </c>
      <c r="F14" s="8">
        <v>6</v>
      </c>
      <c r="G14" s="8">
        <f t="shared" si="0"/>
        <v>108.6</v>
      </c>
      <c r="H14" s="11"/>
      <c r="I14" s="11"/>
      <c r="J14" s="12"/>
    </row>
    <row r="15" ht="33" customHeight="1" spans="1:10">
      <c r="A15" s="8">
        <v>13</v>
      </c>
      <c r="B15" s="9" t="s">
        <v>37</v>
      </c>
      <c r="C15" s="9" t="s">
        <v>38</v>
      </c>
      <c r="D15" s="13">
        <v>5.6</v>
      </c>
      <c r="E15" s="8" t="s">
        <v>29</v>
      </c>
      <c r="F15" s="8">
        <v>320</v>
      </c>
      <c r="G15" s="8">
        <f t="shared" si="0"/>
        <v>1792</v>
      </c>
      <c r="H15" s="11"/>
      <c r="I15" s="11"/>
      <c r="J15" s="12"/>
    </row>
    <row r="16" ht="33" customHeight="1" spans="1:10">
      <c r="A16" s="8">
        <v>14</v>
      </c>
      <c r="B16" s="14" t="s">
        <v>39</v>
      </c>
      <c r="C16" s="14" t="s">
        <v>38</v>
      </c>
      <c r="D16" s="15">
        <v>5</v>
      </c>
      <c r="E16" s="10" t="s">
        <v>29</v>
      </c>
      <c r="F16" s="16">
        <v>80</v>
      </c>
      <c r="G16" s="8">
        <f t="shared" si="0"/>
        <v>400</v>
      </c>
      <c r="H16" s="11"/>
      <c r="I16" s="11"/>
      <c r="J16" s="12"/>
    </row>
    <row r="17" ht="33" customHeight="1" spans="1:10">
      <c r="A17" s="8">
        <v>15</v>
      </c>
      <c r="B17" s="14" t="s">
        <v>40</v>
      </c>
      <c r="C17" s="14" t="s">
        <v>38</v>
      </c>
      <c r="D17" s="15">
        <v>5</v>
      </c>
      <c r="E17" s="10" t="s">
        <v>29</v>
      </c>
      <c r="F17" s="8">
        <v>120</v>
      </c>
      <c r="G17" s="8">
        <f t="shared" si="0"/>
        <v>600</v>
      </c>
      <c r="H17" s="11"/>
      <c r="I17" s="11"/>
      <c r="J17" s="12"/>
    </row>
    <row r="18" ht="33" customHeight="1" spans="1:10">
      <c r="A18" s="8">
        <v>16</v>
      </c>
      <c r="B18" s="14" t="s">
        <v>41</v>
      </c>
      <c r="C18" s="14" t="s">
        <v>38</v>
      </c>
      <c r="D18" s="15">
        <v>5.6</v>
      </c>
      <c r="E18" s="10" t="s">
        <v>29</v>
      </c>
      <c r="F18" s="8">
        <v>20</v>
      </c>
      <c r="G18" s="8">
        <f t="shared" si="0"/>
        <v>112</v>
      </c>
      <c r="H18" s="11"/>
      <c r="I18" s="11"/>
      <c r="J18" s="12"/>
    </row>
    <row r="19" ht="33" customHeight="1" spans="1:10">
      <c r="A19" s="8">
        <v>17</v>
      </c>
      <c r="B19" s="14" t="s">
        <v>42</v>
      </c>
      <c r="C19" s="14" t="s">
        <v>38</v>
      </c>
      <c r="D19" s="15">
        <v>5</v>
      </c>
      <c r="E19" s="10" t="s">
        <v>29</v>
      </c>
      <c r="F19" s="8">
        <v>20</v>
      </c>
      <c r="G19" s="8">
        <f t="shared" si="0"/>
        <v>100</v>
      </c>
      <c r="H19" s="11"/>
      <c r="I19" s="11"/>
      <c r="J19" s="12"/>
    </row>
    <row r="20" ht="33" customHeight="1" spans="1:10">
      <c r="A20" s="8">
        <v>18</v>
      </c>
      <c r="B20" s="14" t="s">
        <v>43</v>
      </c>
      <c r="C20" s="14" t="s">
        <v>38</v>
      </c>
      <c r="D20" s="15">
        <v>5</v>
      </c>
      <c r="E20" s="10" t="s">
        <v>29</v>
      </c>
      <c r="F20" s="8">
        <v>30</v>
      </c>
      <c r="G20" s="8">
        <f t="shared" si="0"/>
        <v>150</v>
      </c>
      <c r="H20" s="11"/>
      <c r="I20" s="11"/>
      <c r="J20" s="12"/>
    </row>
    <row r="21" ht="33" customHeight="1" spans="1:10">
      <c r="A21" s="8">
        <v>19</v>
      </c>
      <c r="B21" s="14" t="s">
        <v>44</v>
      </c>
      <c r="C21" s="14" t="s">
        <v>36</v>
      </c>
      <c r="D21" s="15">
        <v>20</v>
      </c>
      <c r="E21" s="10" t="s">
        <v>34</v>
      </c>
      <c r="F21" s="8">
        <v>500</v>
      </c>
      <c r="G21" s="8">
        <f t="shared" si="0"/>
        <v>10000</v>
      </c>
      <c r="H21" s="11"/>
      <c r="I21" s="11"/>
      <c r="J21" s="12"/>
    </row>
    <row r="22" ht="33" customHeight="1" spans="1:10">
      <c r="A22" s="8">
        <v>20</v>
      </c>
      <c r="B22" s="14" t="s">
        <v>45</v>
      </c>
      <c r="C22" s="14" t="s">
        <v>36</v>
      </c>
      <c r="D22" s="15">
        <v>20.2</v>
      </c>
      <c r="E22" s="10" t="s">
        <v>34</v>
      </c>
      <c r="F22" s="8">
        <v>500</v>
      </c>
      <c r="G22" s="8">
        <f t="shared" si="0"/>
        <v>10100</v>
      </c>
      <c r="H22" s="11"/>
      <c r="I22" s="11"/>
      <c r="J22" s="12"/>
    </row>
    <row r="23" ht="33" customHeight="1" spans="1:10">
      <c r="A23" s="8">
        <v>21</v>
      </c>
      <c r="B23" s="14" t="s">
        <v>46</v>
      </c>
      <c r="C23" s="14" t="s">
        <v>36</v>
      </c>
      <c r="D23" s="15">
        <v>20</v>
      </c>
      <c r="E23" s="10" t="s">
        <v>34</v>
      </c>
      <c r="F23" s="8">
        <v>500</v>
      </c>
      <c r="G23" s="8">
        <f t="shared" si="0"/>
        <v>10000</v>
      </c>
      <c r="H23" s="11"/>
      <c r="I23" s="11"/>
      <c r="J23" s="12"/>
    </row>
    <row r="24" ht="33" customHeight="1" spans="1:10">
      <c r="A24" s="8">
        <v>22</v>
      </c>
      <c r="B24" s="14" t="s">
        <v>47</v>
      </c>
      <c r="C24" s="14" t="s">
        <v>36</v>
      </c>
      <c r="D24" s="15">
        <v>19.6</v>
      </c>
      <c r="E24" s="10" t="s">
        <v>34</v>
      </c>
      <c r="F24" s="8">
        <v>500</v>
      </c>
      <c r="G24" s="8">
        <f t="shared" si="0"/>
        <v>9800</v>
      </c>
      <c r="H24" s="11"/>
      <c r="I24" s="11"/>
      <c r="J24" s="12"/>
    </row>
    <row r="25" ht="33" customHeight="1" spans="1:10">
      <c r="A25" s="8">
        <v>23</v>
      </c>
      <c r="B25" s="9" t="s">
        <v>48</v>
      </c>
      <c r="C25" s="14" t="s">
        <v>49</v>
      </c>
      <c r="D25" s="13">
        <v>3.678</v>
      </c>
      <c r="E25" s="8" t="s">
        <v>29</v>
      </c>
      <c r="F25" s="8">
        <v>1500</v>
      </c>
      <c r="G25" s="8">
        <f t="shared" si="0"/>
        <v>5517</v>
      </c>
      <c r="H25" s="11"/>
      <c r="I25" s="11"/>
      <c r="J25" s="12"/>
    </row>
    <row r="26" ht="33" customHeight="1" spans="1:10">
      <c r="A26" s="8">
        <v>24</v>
      </c>
      <c r="B26" s="14" t="s">
        <v>50</v>
      </c>
      <c r="C26" s="14" t="s">
        <v>51</v>
      </c>
      <c r="D26" s="15">
        <v>5.74</v>
      </c>
      <c r="E26" s="10" t="s">
        <v>13</v>
      </c>
      <c r="F26" s="16">
        <v>50</v>
      </c>
      <c r="G26" s="8">
        <f t="shared" si="0"/>
        <v>287</v>
      </c>
      <c r="H26" s="11"/>
      <c r="I26" s="11"/>
      <c r="J26" s="12"/>
    </row>
    <row r="27" ht="33" customHeight="1" spans="1:10">
      <c r="A27" s="8">
        <v>25</v>
      </c>
      <c r="B27" s="9" t="s">
        <v>52</v>
      </c>
      <c r="C27" s="9" t="s">
        <v>53</v>
      </c>
      <c r="D27" s="13">
        <v>11.72</v>
      </c>
      <c r="E27" s="13" t="s">
        <v>13</v>
      </c>
      <c r="F27" s="13">
        <v>150</v>
      </c>
      <c r="G27" s="13">
        <f t="shared" si="0"/>
        <v>1758</v>
      </c>
      <c r="H27" s="17"/>
      <c r="I27" s="17"/>
      <c r="J27" s="18"/>
    </row>
    <row r="28" ht="33" customHeight="1" spans="1:10">
      <c r="A28" s="8">
        <v>26</v>
      </c>
      <c r="B28" s="9" t="s">
        <v>54</v>
      </c>
      <c r="C28" s="9" t="s">
        <v>55</v>
      </c>
      <c r="D28" s="13">
        <v>11.24</v>
      </c>
      <c r="E28" s="13" t="s">
        <v>13</v>
      </c>
      <c r="F28" s="13">
        <v>100</v>
      </c>
      <c r="G28" s="13">
        <f t="shared" si="0"/>
        <v>1124</v>
      </c>
      <c r="H28" s="17"/>
      <c r="I28" s="17"/>
      <c r="J28" s="18"/>
    </row>
    <row r="29" ht="33" customHeight="1" spans="1:10">
      <c r="A29" s="8">
        <v>27</v>
      </c>
      <c r="B29" s="19" t="s">
        <v>56</v>
      </c>
      <c r="C29" s="9" t="s">
        <v>57</v>
      </c>
      <c r="D29" s="13">
        <v>7.44</v>
      </c>
      <c r="E29" s="13" t="s">
        <v>13</v>
      </c>
      <c r="F29" s="13">
        <v>400</v>
      </c>
      <c r="G29" s="13">
        <f t="shared" si="0"/>
        <v>2976</v>
      </c>
      <c r="H29" s="17"/>
      <c r="I29" s="17"/>
      <c r="J29" s="18"/>
    </row>
    <row r="30" ht="33" customHeight="1" spans="1:10">
      <c r="A30" s="8">
        <v>28</v>
      </c>
      <c r="B30" s="9" t="s">
        <v>58</v>
      </c>
      <c r="C30" s="9" t="s">
        <v>59</v>
      </c>
      <c r="D30" s="13">
        <v>9.34</v>
      </c>
      <c r="E30" s="13" t="s">
        <v>13</v>
      </c>
      <c r="F30" s="13">
        <v>400</v>
      </c>
      <c r="G30" s="13">
        <f t="shared" ref="G30:G41" si="1">D30*F30</f>
        <v>3736</v>
      </c>
      <c r="H30" s="17"/>
      <c r="I30" s="17"/>
      <c r="J30" s="18"/>
    </row>
    <row r="31" ht="33" customHeight="1" spans="1:10">
      <c r="A31" s="8">
        <v>29</v>
      </c>
      <c r="B31" s="9" t="s">
        <v>60</v>
      </c>
      <c r="C31" s="9" t="s">
        <v>61</v>
      </c>
      <c r="D31" s="13">
        <v>12.52</v>
      </c>
      <c r="E31" s="13" t="s">
        <v>13</v>
      </c>
      <c r="F31" s="13">
        <v>50</v>
      </c>
      <c r="G31" s="13">
        <f t="shared" si="1"/>
        <v>626</v>
      </c>
      <c r="H31" s="17"/>
      <c r="I31" s="17"/>
      <c r="J31" s="18"/>
    </row>
    <row r="32" ht="33" customHeight="1" spans="1:10">
      <c r="A32" s="8">
        <v>30</v>
      </c>
      <c r="B32" s="9" t="s">
        <v>62</v>
      </c>
      <c r="C32" s="9" t="s">
        <v>57</v>
      </c>
      <c r="D32" s="13">
        <v>7.44</v>
      </c>
      <c r="E32" s="13" t="s">
        <v>13</v>
      </c>
      <c r="F32" s="13">
        <v>500</v>
      </c>
      <c r="G32" s="13">
        <f t="shared" si="1"/>
        <v>3720</v>
      </c>
      <c r="H32" s="17"/>
      <c r="I32" s="17"/>
      <c r="J32" s="18"/>
    </row>
    <row r="33" ht="33" customHeight="1" spans="1:10">
      <c r="A33" s="8">
        <v>31</v>
      </c>
      <c r="B33" s="9" t="s">
        <v>63</v>
      </c>
      <c r="C33" s="9" t="s">
        <v>20</v>
      </c>
      <c r="D33" s="13">
        <v>9.52</v>
      </c>
      <c r="E33" s="8" t="s">
        <v>13</v>
      </c>
      <c r="F33" s="8">
        <v>600</v>
      </c>
      <c r="G33" s="8">
        <f t="shared" si="1"/>
        <v>5712</v>
      </c>
      <c r="H33" s="11"/>
      <c r="I33" s="11"/>
      <c r="J33" s="12"/>
    </row>
    <row r="34" ht="33" customHeight="1" spans="1:10">
      <c r="A34" s="8">
        <v>32</v>
      </c>
      <c r="B34" s="9" t="s">
        <v>64</v>
      </c>
      <c r="C34" s="9" t="s">
        <v>65</v>
      </c>
      <c r="D34" s="13">
        <v>9.52</v>
      </c>
      <c r="E34" s="8" t="s">
        <v>13</v>
      </c>
      <c r="F34" s="8">
        <v>600</v>
      </c>
      <c r="G34" s="8">
        <f t="shared" si="1"/>
        <v>5712</v>
      </c>
      <c r="H34" s="11"/>
      <c r="I34" s="11"/>
      <c r="J34" s="12"/>
    </row>
    <row r="35" ht="33" customHeight="1" spans="1:10">
      <c r="A35" s="8">
        <v>33</v>
      </c>
      <c r="B35" s="9" t="s">
        <v>66</v>
      </c>
      <c r="C35" s="14" t="s">
        <v>67</v>
      </c>
      <c r="D35" s="10">
        <v>1.5</v>
      </c>
      <c r="E35" s="20" t="s">
        <v>13</v>
      </c>
      <c r="F35" s="20">
        <v>500</v>
      </c>
      <c r="G35" s="20">
        <f t="shared" si="1"/>
        <v>750</v>
      </c>
      <c r="H35" s="21"/>
      <c r="I35" s="21"/>
      <c r="J35" s="12"/>
    </row>
    <row r="36" ht="33" customHeight="1" spans="1:10">
      <c r="A36" s="8">
        <v>34</v>
      </c>
      <c r="B36" s="9" t="s">
        <v>68</v>
      </c>
      <c r="C36" s="9" t="s">
        <v>67</v>
      </c>
      <c r="D36" s="13">
        <v>2.1</v>
      </c>
      <c r="E36" s="8" t="s">
        <v>13</v>
      </c>
      <c r="F36" s="8">
        <v>500</v>
      </c>
      <c r="G36" s="8">
        <f t="shared" si="1"/>
        <v>1050</v>
      </c>
      <c r="H36" s="11"/>
      <c r="I36" s="11"/>
      <c r="J36" s="12"/>
    </row>
    <row r="37" ht="40" customHeight="1" spans="1:10">
      <c r="A37" s="8">
        <v>35</v>
      </c>
      <c r="B37" s="9" t="s">
        <v>69</v>
      </c>
      <c r="C37" s="9" t="s">
        <v>70</v>
      </c>
      <c r="D37" s="13">
        <v>7.12</v>
      </c>
      <c r="E37" s="8" t="s">
        <v>13</v>
      </c>
      <c r="F37" s="8">
        <v>50</v>
      </c>
      <c r="G37" s="8">
        <f t="shared" si="1"/>
        <v>356</v>
      </c>
      <c r="H37" s="11"/>
      <c r="I37" s="11"/>
      <c r="J37" s="12"/>
    </row>
    <row r="38" ht="33" customHeight="1" spans="1:10">
      <c r="A38" s="8">
        <v>36</v>
      </c>
      <c r="B38" s="9" t="s">
        <v>71</v>
      </c>
      <c r="C38" s="14" t="s">
        <v>72</v>
      </c>
      <c r="D38" s="13">
        <v>8.52</v>
      </c>
      <c r="E38" s="8" t="s">
        <v>13</v>
      </c>
      <c r="F38" s="8">
        <v>20</v>
      </c>
      <c r="G38" s="8">
        <f t="shared" si="1"/>
        <v>170.4</v>
      </c>
      <c r="H38" s="11"/>
      <c r="I38" s="11"/>
      <c r="J38" s="12"/>
    </row>
    <row r="39" ht="33" customHeight="1" spans="1:10">
      <c r="A39" s="8">
        <v>37</v>
      </c>
      <c r="B39" s="9" t="s">
        <v>73</v>
      </c>
      <c r="C39" s="9" t="s">
        <v>74</v>
      </c>
      <c r="D39" s="13">
        <v>12.92</v>
      </c>
      <c r="E39" s="8" t="s">
        <v>13</v>
      </c>
      <c r="F39" s="8">
        <v>50</v>
      </c>
      <c r="G39" s="8">
        <f t="shared" si="1"/>
        <v>646</v>
      </c>
      <c r="H39" s="11"/>
      <c r="I39" s="11"/>
      <c r="J39" s="12"/>
    </row>
    <row r="40" ht="33" customHeight="1" spans="1:10">
      <c r="A40" s="8">
        <v>38</v>
      </c>
      <c r="B40" s="14" t="s">
        <v>75</v>
      </c>
      <c r="C40" s="14" t="s">
        <v>65</v>
      </c>
      <c r="D40" s="22">
        <v>8.92</v>
      </c>
      <c r="E40" s="8" t="s">
        <v>13</v>
      </c>
      <c r="F40" s="8">
        <v>50</v>
      </c>
      <c r="G40" s="8">
        <f t="shared" si="1"/>
        <v>446</v>
      </c>
      <c r="H40" s="11"/>
      <c r="I40" s="11"/>
      <c r="J40" s="12"/>
    </row>
    <row r="41" ht="33" customHeight="1" spans="1:10">
      <c r="A41" s="8">
        <v>39</v>
      </c>
      <c r="B41" s="14" t="s">
        <v>76</v>
      </c>
      <c r="C41" s="14" t="s">
        <v>77</v>
      </c>
      <c r="D41" s="22">
        <v>9.84</v>
      </c>
      <c r="E41" s="8" t="s">
        <v>13</v>
      </c>
      <c r="F41" s="8">
        <v>100</v>
      </c>
      <c r="G41" s="8">
        <f t="shared" si="1"/>
        <v>984</v>
      </c>
      <c r="H41" s="11"/>
      <c r="I41" s="11"/>
      <c r="J41" s="12"/>
    </row>
    <row r="42" ht="33" customHeight="1" spans="1:10">
      <c r="A42" s="8">
        <v>40</v>
      </c>
      <c r="B42" s="9" t="s">
        <v>78</v>
      </c>
      <c r="C42" s="9" t="s">
        <v>79</v>
      </c>
      <c r="D42" s="13">
        <v>4.412</v>
      </c>
      <c r="E42" s="8" t="s">
        <v>80</v>
      </c>
      <c r="F42" s="8">
        <v>2000</v>
      </c>
      <c r="G42" s="8">
        <f t="shared" ref="G42:G65" si="2">D42*F42</f>
        <v>8824</v>
      </c>
      <c r="H42" s="11"/>
      <c r="I42" s="11"/>
      <c r="J42" s="18"/>
    </row>
    <row r="43" ht="33" customHeight="1" spans="1:10">
      <c r="A43" s="8">
        <v>41</v>
      </c>
      <c r="B43" s="9" t="s">
        <v>81</v>
      </c>
      <c r="C43" s="9" t="s">
        <v>82</v>
      </c>
      <c r="D43" s="13">
        <v>6.036</v>
      </c>
      <c r="E43" s="8" t="s">
        <v>80</v>
      </c>
      <c r="F43" s="8">
        <v>300</v>
      </c>
      <c r="G43" s="8">
        <f t="shared" si="2"/>
        <v>1810.8</v>
      </c>
      <c r="H43" s="11"/>
      <c r="I43" s="11"/>
      <c r="J43" s="18"/>
    </row>
    <row r="44" ht="33" customHeight="1" spans="1:10">
      <c r="A44" s="8">
        <v>42</v>
      </c>
      <c r="B44" s="9" t="s">
        <v>83</v>
      </c>
      <c r="C44" s="9" t="s">
        <v>84</v>
      </c>
      <c r="D44" s="13">
        <v>236.8</v>
      </c>
      <c r="E44" s="8" t="s">
        <v>85</v>
      </c>
      <c r="F44" s="8">
        <v>10</v>
      </c>
      <c r="G44" s="8">
        <f t="shared" si="2"/>
        <v>2368</v>
      </c>
      <c r="H44" s="11"/>
      <c r="I44" s="11"/>
      <c r="J44" s="18"/>
    </row>
    <row r="45" ht="33" customHeight="1" spans="1:10">
      <c r="A45" s="8">
        <v>43</v>
      </c>
      <c r="B45" s="9" t="s">
        <v>86</v>
      </c>
      <c r="C45" s="9" t="s">
        <v>87</v>
      </c>
      <c r="D45" s="13">
        <v>6.3</v>
      </c>
      <c r="E45" s="8" t="s">
        <v>13</v>
      </c>
      <c r="F45" s="8">
        <v>35</v>
      </c>
      <c r="G45" s="8">
        <f t="shared" si="2"/>
        <v>220.5</v>
      </c>
      <c r="H45" s="11"/>
      <c r="I45" s="11"/>
      <c r="J45" s="18"/>
    </row>
    <row r="46" ht="33" customHeight="1" spans="1:10">
      <c r="A46" s="8">
        <v>44</v>
      </c>
      <c r="B46" s="9" t="s">
        <v>88</v>
      </c>
      <c r="C46" s="9" t="s">
        <v>89</v>
      </c>
      <c r="D46" s="13">
        <v>10</v>
      </c>
      <c r="E46" s="8" t="s">
        <v>13</v>
      </c>
      <c r="F46" s="8">
        <v>70</v>
      </c>
      <c r="G46" s="8">
        <f t="shared" si="2"/>
        <v>700</v>
      </c>
      <c r="H46" s="11"/>
      <c r="I46" s="11"/>
      <c r="J46" s="18"/>
    </row>
    <row r="47" ht="33" customHeight="1" spans="1:10">
      <c r="A47" s="8">
        <v>45</v>
      </c>
      <c r="B47" s="9" t="s">
        <v>90</v>
      </c>
      <c r="C47" s="9" t="s">
        <v>91</v>
      </c>
      <c r="D47" s="13">
        <v>3.5</v>
      </c>
      <c r="E47" s="8" t="s">
        <v>13</v>
      </c>
      <c r="F47" s="8">
        <v>100</v>
      </c>
      <c r="G47" s="8">
        <f t="shared" si="2"/>
        <v>350</v>
      </c>
      <c r="H47" s="11"/>
      <c r="I47" s="11"/>
      <c r="J47" s="18"/>
    </row>
    <row r="48" ht="33" customHeight="1" spans="1:10">
      <c r="A48" s="8">
        <v>46</v>
      </c>
      <c r="B48" s="9" t="s">
        <v>92</v>
      </c>
      <c r="C48" s="9" t="s">
        <v>57</v>
      </c>
      <c r="D48" s="13">
        <v>7.44</v>
      </c>
      <c r="E48" s="8" t="s">
        <v>13</v>
      </c>
      <c r="F48" s="8">
        <v>30</v>
      </c>
      <c r="G48" s="8">
        <f t="shared" si="2"/>
        <v>223.2</v>
      </c>
      <c r="H48" s="11"/>
      <c r="I48" s="11"/>
      <c r="J48" s="23"/>
    </row>
    <row r="49" ht="33" customHeight="1" spans="1:10">
      <c r="A49" s="8">
        <v>47</v>
      </c>
      <c r="B49" s="9" t="s">
        <v>93</v>
      </c>
      <c r="C49" s="9" t="s">
        <v>20</v>
      </c>
      <c r="D49" s="13">
        <v>8.92</v>
      </c>
      <c r="E49" s="8" t="s">
        <v>13</v>
      </c>
      <c r="F49" s="8">
        <v>100</v>
      </c>
      <c r="G49" s="8">
        <f t="shared" si="2"/>
        <v>892</v>
      </c>
      <c r="H49" s="11"/>
      <c r="I49" s="11"/>
      <c r="J49" s="18"/>
    </row>
    <row r="50" ht="33" customHeight="1" spans="1:10">
      <c r="A50" s="8">
        <v>48</v>
      </c>
      <c r="B50" s="9" t="s">
        <v>94</v>
      </c>
      <c r="C50" s="9" t="s">
        <v>20</v>
      </c>
      <c r="D50" s="13">
        <v>9.52</v>
      </c>
      <c r="E50" s="8" t="s">
        <v>13</v>
      </c>
      <c r="F50" s="8">
        <v>100</v>
      </c>
      <c r="G50" s="8">
        <f t="shared" si="2"/>
        <v>952</v>
      </c>
      <c r="H50" s="11"/>
      <c r="I50" s="11"/>
      <c r="J50" s="18"/>
    </row>
    <row r="51" ht="33" customHeight="1" spans="1:10">
      <c r="A51" s="8">
        <v>49</v>
      </c>
      <c r="B51" s="9" t="s">
        <v>95</v>
      </c>
      <c r="C51" s="9" t="s">
        <v>57</v>
      </c>
      <c r="D51" s="13">
        <v>7.44</v>
      </c>
      <c r="E51" s="8" t="s">
        <v>13</v>
      </c>
      <c r="F51" s="8">
        <v>300</v>
      </c>
      <c r="G51" s="8">
        <f t="shared" si="2"/>
        <v>2232</v>
      </c>
      <c r="H51" s="11"/>
      <c r="I51" s="11"/>
      <c r="J51" s="18"/>
    </row>
    <row r="52" ht="33" customHeight="1" spans="1:10">
      <c r="A52" s="8">
        <v>50</v>
      </c>
      <c r="B52" s="9" t="s">
        <v>96</v>
      </c>
      <c r="C52" s="9" t="s">
        <v>97</v>
      </c>
      <c r="D52" s="13">
        <v>9.32</v>
      </c>
      <c r="E52" s="8" t="s">
        <v>13</v>
      </c>
      <c r="F52" s="8">
        <v>300</v>
      </c>
      <c r="G52" s="8">
        <f t="shared" si="2"/>
        <v>2796</v>
      </c>
      <c r="H52" s="11"/>
      <c r="I52" s="11"/>
      <c r="J52" s="18"/>
    </row>
    <row r="53" ht="33" customHeight="1" spans="1:10">
      <c r="A53" s="8">
        <v>51</v>
      </c>
      <c r="B53" s="9" t="s">
        <v>98</v>
      </c>
      <c r="C53" s="14" t="s">
        <v>99</v>
      </c>
      <c r="D53" s="13">
        <v>3.16</v>
      </c>
      <c r="E53" s="8" t="s">
        <v>13</v>
      </c>
      <c r="F53" s="8">
        <v>200</v>
      </c>
      <c r="G53" s="8">
        <f t="shared" si="2"/>
        <v>632</v>
      </c>
      <c r="H53" s="11"/>
      <c r="I53" s="11"/>
      <c r="J53" s="18"/>
    </row>
    <row r="54" ht="33" customHeight="1" spans="1:10">
      <c r="A54" s="8">
        <v>52</v>
      </c>
      <c r="B54" s="9" t="s">
        <v>100</v>
      </c>
      <c r="C54" s="14" t="s">
        <v>101</v>
      </c>
      <c r="D54" s="13">
        <v>9.64</v>
      </c>
      <c r="E54" s="8" t="s">
        <v>13</v>
      </c>
      <c r="F54" s="8">
        <v>60</v>
      </c>
      <c r="G54" s="8">
        <f t="shared" si="2"/>
        <v>578.4</v>
      </c>
      <c r="H54" s="11"/>
      <c r="I54" s="11"/>
      <c r="J54" s="18"/>
    </row>
    <row r="55" ht="33" customHeight="1" spans="1:10">
      <c r="A55" s="8">
        <v>53</v>
      </c>
      <c r="B55" s="9" t="s">
        <v>102</v>
      </c>
      <c r="C55" s="14" t="s">
        <v>101</v>
      </c>
      <c r="D55" s="13">
        <v>9.34</v>
      </c>
      <c r="E55" s="8" t="s">
        <v>13</v>
      </c>
      <c r="F55" s="8">
        <v>60</v>
      </c>
      <c r="G55" s="8">
        <f t="shared" si="2"/>
        <v>560.4</v>
      </c>
      <c r="H55" s="11"/>
      <c r="I55" s="11"/>
      <c r="J55" s="18"/>
    </row>
    <row r="56" ht="33" customHeight="1" spans="1:10">
      <c r="A56" s="8">
        <v>54</v>
      </c>
      <c r="B56" s="14" t="s">
        <v>103</v>
      </c>
      <c r="C56" s="14" t="s">
        <v>104</v>
      </c>
      <c r="D56" s="15">
        <v>12.24</v>
      </c>
      <c r="E56" s="8" t="s">
        <v>13</v>
      </c>
      <c r="F56" s="8">
        <v>500</v>
      </c>
      <c r="G56" s="8">
        <f t="shared" si="2"/>
        <v>6120</v>
      </c>
      <c r="H56" s="11"/>
      <c r="I56" s="11"/>
      <c r="J56" s="18"/>
    </row>
    <row r="57" ht="33" customHeight="1" spans="1:10">
      <c r="A57" s="8">
        <v>55</v>
      </c>
      <c r="B57" s="14" t="s">
        <v>105</v>
      </c>
      <c r="C57" s="14" t="s">
        <v>106</v>
      </c>
      <c r="D57" s="15">
        <v>3.74</v>
      </c>
      <c r="E57" s="8" t="s">
        <v>13</v>
      </c>
      <c r="F57" s="16">
        <v>100</v>
      </c>
      <c r="G57" s="8">
        <f t="shared" si="2"/>
        <v>374</v>
      </c>
      <c r="H57" s="11"/>
      <c r="I57" s="11"/>
      <c r="J57" s="18"/>
    </row>
    <row r="58" ht="33" customHeight="1" spans="1:10">
      <c r="A58" s="8">
        <v>56</v>
      </c>
      <c r="B58" s="14" t="s">
        <v>107</v>
      </c>
      <c r="C58" s="9" t="s">
        <v>108</v>
      </c>
      <c r="D58" s="13">
        <v>9.32</v>
      </c>
      <c r="E58" s="8" t="s">
        <v>13</v>
      </c>
      <c r="F58" s="8">
        <v>100</v>
      </c>
      <c r="G58" s="8">
        <f t="shared" si="2"/>
        <v>932</v>
      </c>
      <c r="H58" s="11"/>
      <c r="I58" s="11"/>
      <c r="J58" s="18"/>
    </row>
    <row r="59" ht="33" customHeight="1" spans="1:10">
      <c r="A59" s="8">
        <v>57</v>
      </c>
      <c r="B59" s="14" t="s">
        <v>109</v>
      </c>
      <c r="C59" s="9" t="s">
        <v>108</v>
      </c>
      <c r="D59" s="13">
        <v>9.32</v>
      </c>
      <c r="E59" s="8" t="s">
        <v>13</v>
      </c>
      <c r="F59" s="8">
        <v>100</v>
      </c>
      <c r="G59" s="8">
        <f t="shared" si="2"/>
        <v>932</v>
      </c>
      <c r="H59" s="11"/>
      <c r="I59" s="11"/>
      <c r="J59" s="18"/>
    </row>
    <row r="60" ht="33" customHeight="1" spans="1:10">
      <c r="A60" s="8">
        <v>58</v>
      </c>
      <c r="B60" s="9" t="s">
        <v>110</v>
      </c>
      <c r="C60" s="14" t="s">
        <v>111</v>
      </c>
      <c r="D60" s="15">
        <v>9.34</v>
      </c>
      <c r="E60" s="8" t="s">
        <v>13</v>
      </c>
      <c r="F60" s="8">
        <v>300</v>
      </c>
      <c r="G60" s="8">
        <f t="shared" si="2"/>
        <v>2802</v>
      </c>
      <c r="H60" s="11"/>
      <c r="I60" s="11"/>
      <c r="J60" s="18"/>
    </row>
    <row r="61" ht="33" customHeight="1" spans="1:10">
      <c r="A61" s="8">
        <v>59</v>
      </c>
      <c r="B61" s="9" t="s">
        <v>112</v>
      </c>
      <c r="C61" s="9" t="s">
        <v>108</v>
      </c>
      <c r="D61" s="13">
        <v>9.32</v>
      </c>
      <c r="E61" s="8" t="s">
        <v>13</v>
      </c>
      <c r="F61" s="8">
        <v>100</v>
      </c>
      <c r="G61" s="8">
        <f t="shared" si="2"/>
        <v>932</v>
      </c>
      <c r="H61" s="11"/>
      <c r="I61" s="11"/>
      <c r="J61" s="18"/>
    </row>
    <row r="62" ht="33" customHeight="1" spans="1:10">
      <c r="A62" s="8">
        <v>60</v>
      </c>
      <c r="B62" s="14" t="s">
        <v>113</v>
      </c>
      <c r="C62" s="14" t="s">
        <v>20</v>
      </c>
      <c r="D62" s="15">
        <v>8.92</v>
      </c>
      <c r="E62" s="10" t="s">
        <v>13</v>
      </c>
      <c r="F62" s="8">
        <v>50</v>
      </c>
      <c r="G62" s="8">
        <f t="shared" si="2"/>
        <v>446</v>
      </c>
      <c r="H62" s="11"/>
      <c r="I62" s="11"/>
      <c r="J62" s="18"/>
    </row>
    <row r="63" ht="33" customHeight="1" spans="1:10">
      <c r="A63" s="8">
        <v>61</v>
      </c>
      <c r="B63" s="14" t="s">
        <v>114</v>
      </c>
      <c r="C63" s="14" t="s">
        <v>20</v>
      </c>
      <c r="D63" s="15">
        <v>8.92</v>
      </c>
      <c r="E63" s="10" t="s">
        <v>13</v>
      </c>
      <c r="F63" s="8">
        <v>50</v>
      </c>
      <c r="G63" s="8">
        <f t="shared" si="2"/>
        <v>446</v>
      </c>
      <c r="H63" s="11"/>
      <c r="I63" s="11"/>
      <c r="J63" s="18"/>
    </row>
    <row r="64" ht="33" customHeight="1" spans="1:10">
      <c r="A64" s="8">
        <v>62</v>
      </c>
      <c r="B64" s="14" t="s">
        <v>115</v>
      </c>
      <c r="C64" s="14" t="s">
        <v>20</v>
      </c>
      <c r="D64" s="15">
        <v>8.92</v>
      </c>
      <c r="E64" s="10" t="s">
        <v>13</v>
      </c>
      <c r="F64" s="8">
        <v>50</v>
      </c>
      <c r="G64" s="8">
        <f t="shared" si="2"/>
        <v>446</v>
      </c>
      <c r="H64" s="11"/>
      <c r="I64" s="11"/>
      <c r="J64" s="18"/>
    </row>
    <row r="65" ht="42" customHeight="1" spans="1:10">
      <c r="A65" s="8">
        <v>63</v>
      </c>
      <c r="B65" s="14" t="s">
        <v>116</v>
      </c>
      <c r="C65" s="14" t="s">
        <v>117</v>
      </c>
      <c r="D65" s="15">
        <v>9.44</v>
      </c>
      <c r="E65" s="10" t="s">
        <v>13</v>
      </c>
      <c r="F65" s="8">
        <v>50</v>
      </c>
      <c r="G65" s="8">
        <f t="shared" si="2"/>
        <v>472</v>
      </c>
      <c r="H65" s="11"/>
      <c r="I65" s="11"/>
      <c r="J65" s="18"/>
    </row>
    <row r="66" ht="33" customHeight="1" spans="1:10">
      <c r="A66" s="8">
        <v>64</v>
      </c>
      <c r="B66" s="14" t="s">
        <v>118</v>
      </c>
      <c r="C66" s="14" t="s">
        <v>119</v>
      </c>
      <c r="D66" s="15">
        <v>9.32</v>
      </c>
      <c r="E66" s="10" t="s">
        <v>13</v>
      </c>
      <c r="F66" s="8">
        <v>50</v>
      </c>
      <c r="G66" s="8">
        <f t="shared" ref="G66:G68" si="3">D66*F66</f>
        <v>466</v>
      </c>
      <c r="H66" s="11"/>
      <c r="I66" s="11"/>
      <c r="J66" s="18"/>
    </row>
    <row r="67" ht="33" customHeight="1" spans="1:10">
      <c r="A67" s="8">
        <v>65</v>
      </c>
      <c r="B67" s="14" t="s">
        <v>120</v>
      </c>
      <c r="C67" s="14" t="s">
        <v>121</v>
      </c>
      <c r="D67" s="15">
        <v>24.8</v>
      </c>
      <c r="E67" s="20" t="s">
        <v>34</v>
      </c>
      <c r="F67" s="20">
        <v>100</v>
      </c>
      <c r="G67" s="20">
        <f t="shared" si="3"/>
        <v>2480</v>
      </c>
      <c r="H67" s="21"/>
      <c r="I67" s="21"/>
      <c r="J67" s="12"/>
    </row>
    <row r="68" ht="52" customHeight="1" spans="1:10">
      <c r="A68" s="8">
        <v>66</v>
      </c>
      <c r="B68" s="14" t="s">
        <v>122</v>
      </c>
      <c r="C68" s="14" t="s">
        <v>123</v>
      </c>
      <c r="D68" s="10">
        <v>2.87</v>
      </c>
      <c r="E68" s="20" t="s">
        <v>13</v>
      </c>
      <c r="F68" s="20">
        <v>500</v>
      </c>
      <c r="G68" s="20">
        <f t="shared" si="3"/>
        <v>1435</v>
      </c>
      <c r="H68" s="21"/>
      <c r="I68" s="21"/>
      <c r="J68" s="12"/>
    </row>
    <row r="69" ht="33" customHeight="1" spans="1:10">
      <c r="A69" s="24" t="s">
        <v>124</v>
      </c>
      <c r="B69" s="25"/>
      <c r="C69" s="25"/>
      <c r="D69" s="25"/>
      <c r="E69" s="26"/>
      <c r="F69" s="12">
        <f>SUM(F3:F68)</f>
        <v>94761</v>
      </c>
      <c r="G69" s="12">
        <f>SUM(G3:G68)</f>
        <v>170771.9</v>
      </c>
      <c r="H69" s="12"/>
      <c r="I69" s="12"/>
      <c r="J69" s="11"/>
    </row>
  </sheetData>
  <autoFilter xmlns:etc="http://www.wps.cn/officeDocument/2017/etCustomData" ref="A2:J69" etc:filterBottomFollowUsedRange="0">
    <extLst/>
  </autoFilter>
  <mergeCells count="2">
    <mergeCell ref="A1:J1"/>
    <mergeCell ref="A69:E69"/>
  </mergeCells>
  <dataValidations count="1">
    <dataValidation type="decimal" operator="greaterThanOrEqual" allowBlank="1" showInputMessage="1" showErrorMessage="1" errorTitle="请填入纯数字" error="请填入大于0纯数字，补充内容请在备注栏填写" sqref="F35 F45 F68">
      <formula1>0</formula1>
    </dataValidation>
  </dataValidations>
  <pageMargins left="0.700694444444445" right="0.700694444444445" top="0.751388888888889" bottom="0.751388888888889" header="0.297916666666667" footer="0.297916666666667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年年有</cp:lastModifiedBy>
  <dcterms:created xsi:type="dcterms:W3CDTF">2026-06-16T08:18:00Z</dcterms:created>
  <dcterms:modified xsi:type="dcterms:W3CDTF">2026-07-22T06:59:11Z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C5989EA2EF9F4705820ED68F8DB45497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