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<sst xmlns="http://schemas.openxmlformats.org/spreadsheetml/2006/main" count="616" uniqueCount="277">
  <si>
    <t>青秀山训练基地2026年保洁及水电等耗材（目录内）采购表</t>
  </si>
  <si>
    <t>序号</t>
  </si>
  <si>
    <t>货物名称</t>
  </si>
  <si>
    <t>采购目录编码</t>
  </si>
  <si>
    <t>参考型号规格或配置技术参数</t>
  </si>
  <si>
    <t>计量单位</t>
  </si>
  <si>
    <t>上限单价</t>
  </si>
  <si>
    <t>数量</t>
  </si>
  <si>
    <r>
      <rPr>
        <b/>
        <sz val="12"/>
        <rFont val="宋体"/>
        <charset val="134"/>
      </rPr>
      <t>合计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元</t>
    </r>
  </si>
  <si>
    <t>备注</t>
  </si>
  <si>
    <t>胶手套</t>
  </si>
  <si>
    <t>A05029900</t>
  </si>
  <si>
    <t>长度约：45cm，有L，M码选择</t>
  </si>
  <si>
    <t>双</t>
  </si>
  <si>
    <t>膳食科</t>
  </si>
  <si>
    <t>沐浴开关</t>
  </si>
  <si>
    <t>参考九牧型号3590-205-1C-1</t>
  </si>
  <si>
    <t>个</t>
  </si>
  <si>
    <t>生管科20，场地科50</t>
  </si>
  <si>
    <t xml:space="preserve">不锈钢角阀 </t>
  </si>
  <si>
    <t xml:space="preserve"> 直径20</t>
  </si>
  <si>
    <t>生管科</t>
  </si>
  <si>
    <t>不锈钢软接管</t>
  </si>
  <si>
    <t xml:space="preserve"> 直径20*600MM</t>
  </si>
  <si>
    <t>条</t>
  </si>
  <si>
    <t>洗脸盆冷热不锈钢水龙头阀芯</t>
  </si>
  <si>
    <t xml:space="preserve">   高度43.5MM，304不锈钢材质</t>
  </si>
  <si>
    <t>冷热水龙头尖嘴连接管</t>
  </si>
  <si>
    <t xml:space="preserve">  长度50CM</t>
  </si>
  <si>
    <t>花洒头</t>
  </si>
  <si>
    <t xml:space="preserve">  ABS本体材质，直径111MM，三功能出水</t>
  </si>
  <si>
    <t>洗手盆疏通钢丝绳</t>
  </si>
  <si>
    <t xml:space="preserve">  长度1M，粗10MM</t>
  </si>
  <si>
    <t>套</t>
  </si>
  <si>
    <t>生管科2，场地科10</t>
  </si>
  <si>
    <t>疏通机</t>
  </si>
  <si>
    <t>型号：GQ-80
电动管道疏通机，功率1500w，电压220v，适用管径20mm-110mm，包含疏通机1台，直径16mm刀头1套，直径10mm弹簧滚筒1个，直径15mm头簧1根，长3米直径10mm弹簧1根，长5米直径16mm弹簧2根，防护手套1双</t>
  </si>
  <si>
    <t>场地科</t>
  </si>
  <si>
    <t>疏通管</t>
  </si>
  <si>
    <t>手摇式不锈钢材质，长5米</t>
  </si>
  <si>
    <t>四爪管道疏通器</t>
  </si>
  <si>
    <t xml:space="preserve"> PP+不锈钢，长度2M</t>
  </si>
  <si>
    <t>生管科1，场地科10</t>
  </si>
  <si>
    <t xml:space="preserve">下水道疏通器自动电动管道  </t>
  </si>
  <si>
    <t>12V+充电式，配管长度3M</t>
  </si>
  <si>
    <t>生管科1，场地科2</t>
  </si>
  <si>
    <t>虎行马桶疏通器</t>
  </si>
  <si>
    <t>炮通下水道神器  充电式</t>
  </si>
  <si>
    <t>伸缩铝梯</t>
  </si>
  <si>
    <t>伸展长8M，收缩长130cm,重22公斤，铝合金材质，底部宽48cm,底部带平衡杆，平衡杆最宽处68cm，可手动升降，可折叠，可移动，可伸缩</t>
  </si>
  <si>
    <t>电动套筒头，电动螺丝刀头，电动内角扳手头</t>
  </si>
  <si>
    <t xml:space="preserve">  44件套：S2工具钢材质，塑盒收纳，内含25mm批头（PH十字1 2 2 3，PZ米字1 2 2 3，SL一字3 4 5 6，HEX内六角3 4 5 6，T梅花形10 15 20 20 25 27 30 40，TH梅花带孔形10 15 20 20 25 27 30 40）,65mm批头（PH2 PZ2 S6 H3 H4 T15 T20 T25）,60mm磁性自动夹持延长杆，六角柄套筒6 8 10mm，外盒尺寸20*10*5.6cm</t>
  </si>
  <si>
    <t>棘轮扳手螺丝刀38件套</t>
  </si>
  <si>
    <t xml:space="preserve">  38件套，塑盒收纳，内含PP+TPR材质手柄、迷你棘轮扳手、6.3mm接杆螺丝刀、24枚铬钒钢材质表面电镀批头+9个碳钢材质表面电镀套筒、套筒万向接杆、50mm和100mm加长延长杆，其中6.3mm批头为十字（PH0 PH1 PH2 PH3）*2,中孔花形TT15 TT20 TT25,花形T10 T15 T20 T25,六角H3 H4 H5 H6,一字3 4 5 6 7mm,6.3mm六角套筒5 6 7 8 9 10 11 12 13mm，外盒尺寸150*90*48mm。</t>
  </si>
  <si>
    <t xml:space="preserve">防毒面具 </t>
  </si>
  <si>
    <t xml:space="preserve"> 过滤式消防自救呼吸器</t>
  </si>
  <si>
    <t xml:space="preserve">梅开两用扳手套装 </t>
  </si>
  <si>
    <t xml:space="preserve"> 材质为铬钒钢，两头分别为梅花和开口，规格6-32mm23件套，带收纳包或收纳盒。</t>
  </si>
  <si>
    <t xml:space="preserve">救护担架 </t>
  </si>
  <si>
    <t xml:space="preserve"> 材质为牛津布+不锈钢+铝合金+镀锌钢管，四折担架，可折叠，带滚轮，橙色或蓝色，伸展210*54*10cm，收纳65*25*15cm，附带收纳包</t>
  </si>
  <si>
    <t xml:space="preserve">防割手套 </t>
  </si>
  <si>
    <t xml:space="preserve"> 钢丝及高性能聚乙烯纤维材质，长26cm，宽11cm，防割等级5级。</t>
  </si>
  <si>
    <t>对</t>
  </si>
  <si>
    <t>餐车轮</t>
  </si>
  <si>
    <t xml:space="preserve">  12.3*10*2.7cm</t>
  </si>
  <si>
    <t xml:space="preserve">水鞋 </t>
  </si>
  <si>
    <t xml:space="preserve"> 中筒26cm</t>
  </si>
  <si>
    <t xml:space="preserve">厨房防滑鞋 </t>
  </si>
  <si>
    <t xml:space="preserve"> 塑胶</t>
  </si>
  <si>
    <t xml:space="preserve">高弹食品级一次性橡胶手套  </t>
  </si>
  <si>
    <t>100只/盒</t>
  </si>
  <si>
    <t>盒</t>
  </si>
  <si>
    <t xml:space="preserve">一次性帽子头套无纺布帽子  </t>
  </si>
  <si>
    <t>一次性口罩</t>
  </si>
  <si>
    <t xml:space="preserve">  10个/包</t>
  </si>
  <si>
    <t>包</t>
  </si>
  <si>
    <t>马桶水箱开关</t>
  </si>
  <si>
    <t>A05020108</t>
  </si>
  <si>
    <t xml:space="preserve"> ABS工程塑料材质，安装直径4.8CM-6.8CM,表面镀铬。</t>
  </si>
  <si>
    <t xml:space="preserve">小便池感应冲洗阀 </t>
  </si>
  <si>
    <t>A05020107</t>
  </si>
  <si>
    <t xml:space="preserve">  型号RW-200，尺寸110*120*80CM。</t>
  </si>
  <si>
    <t>蹲便盘冲水阀</t>
  </si>
  <si>
    <t xml:space="preserve">  接口尺寸32MM中体，黄铜材质，高度105MM。</t>
  </si>
  <si>
    <t xml:space="preserve">90公分铁炒锅  </t>
  </si>
  <si>
    <t>A05020199</t>
  </si>
  <si>
    <t>产品直径 (cm)：90cm</t>
  </si>
  <si>
    <t xml:space="preserve">50公分铁炒锅  </t>
  </si>
  <si>
    <t>产品直径 (cm)：50cm</t>
  </si>
  <si>
    <t xml:space="preserve">保鲜盒  </t>
  </si>
  <si>
    <t>尺寸（cm）：21*14*7</t>
  </si>
  <si>
    <t xml:space="preserve">挂钟  </t>
  </si>
  <si>
    <t>直径：35.5cm</t>
  </si>
  <si>
    <t xml:space="preserve">抽纸  </t>
  </si>
  <si>
    <t>6包/提</t>
  </si>
  <si>
    <t>提</t>
  </si>
  <si>
    <t xml:space="preserve">切面包锯刀  </t>
  </si>
  <si>
    <t>马氏体不锈钢 长度：40cm</t>
  </si>
  <si>
    <t>把</t>
  </si>
  <si>
    <t xml:space="preserve">水果刀  </t>
  </si>
  <si>
    <t>不锈钢30cm</t>
  </si>
  <si>
    <t xml:space="preserve">五合一削皮刀  </t>
  </si>
  <si>
    <t>规格：18.5cm*2cm</t>
  </si>
  <si>
    <t>件</t>
  </si>
  <si>
    <t xml:space="preserve">打蛋器  </t>
  </si>
  <si>
    <t>304不锈钢 规格：24.5cm*6cm</t>
  </si>
  <si>
    <t xml:space="preserve">食品级蛋糕纸杯  </t>
  </si>
  <si>
    <t>规格：6cm*5cm*4cm</t>
  </si>
  <si>
    <t>件
（100个）</t>
  </si>
  <si>
    <t xml:space="preserve">三明治包装纸  </t>
  </si>
  <si>
    <t>13.8cm*12.8cm</t>
  </si>
  <si>
    <t>件（100张）</t>
  </si>
  <si>
    <t xml:space="preserve">一次性蛋挞65铝箔锡纸杯  </t>
  </si>
  <si>
    <t>5000个/件，73*39*19mm</t>
  </si>
  <si>
    <t xml:space="preserve">吸油纸  </t>
  </si>
  <si>
    <t>规格：60cm*40cm</t>
  </si>
  <si>
    <t>件（500张）</t>
  </si>
  <si>
    <t xml:space="preserve">烘焙冷却网  </t>
  </si>
  <si>
    <t xml:space="preserve">保鲜膜  </t>
  </si>
  <si>
    <t>（45CM*500M）4卷/件</t>
  </si>
  <si>
    <t xml:space="preserve">木质擀面杖 </t>
  </si>
  <si>
    <t xml:space="preserve"> 规格：40cm*3cm</t>
  </si>
  <si>
    <t>只</t>
  </si>
  <si>
    <t xml:space="preserve"> 规格：20cm*3cm</t>
  </si>
  <si>
    <t xml:space="preserve">木质擀面版  </t>
  </si>
  <si>
    <t>规格：66cm*43.5cm*1.5cm</t>
  </si>
  <si>
    <t>块</t>
  </si>
  <si>
    <t xml:space="preserve">擀面胶垫   </t>
  </si>
  <si>
    <t xml:space="preserve"> 40*50cm</t>
  </si>
  <si>
    <t xml:space="preserve">厨房烘培电子称  </t>
  </si>
  <si>
    <t>规格：15.5cm*21.5cm*3.5cm</t>
  </si>
  <si>
    <t xml:space="preserve">不锈钢夹子 </t>
  </si>
  <si>
    <t xml:space="preserve"> 08款31mm</t>
  </si>
  <si>
    <t xml:space="preserve">不锈钢捞勺 </t>
  </si>
  <si>
    <t xml:space="preserve"> 33型/304，44cm*17,5*4.5cm</t>
  </si>
  <si>
    <t xml:space="preserve">不锈钢碗 </t>
  </si>
  <si>
    <t xml:space="preserve"> 碗口直径17.5cm，碗高7.4cm</t>
  </si>
  <si>
    <t xml:space="preserve">蝴蝶小长匙  </t>
  </si>
  <si>
    <t>蝴蝶型</t>
  </si>
  <si>
    <t xml:space="preserve">加长筷子 </t>
  </si>
  <si>
    <t>竹制 40CM</t>
  </si>
  <si>
    <t xml:space="preserve">不锈钢铲子 </t>
  </si>
  <si>
    <t xml:space="preserve"> 5cm</t>
  </si>
  <si>
    <t xml:space="preserve">不锈钢锅铲  </t>
  </si>
  <si>
    <t>规格：19cm锅铲 厚1.5mm，带木柄长度 53cm；</t>
  </si>
  <si>
    <t xml:space="preserve">不锈钢煎铲  </t>
  </si>
  <si>
    <t>规格：长28.6cm宽7cm；</t>
  </si>
  <si>
    <t>不锈钢密漏勺</t>
  </si>
  <si>
    <r>
      <rPr>
        <b/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304不锈钢30cm</t>
    </r>
  </si>
  <si>
    <t xml:space="preserve">不锈钢油格漏勺  </t>
  </si>
  <si>
    <t xml:space="preserve"> 304不锈钢直径30cm，深6cm</t>
  </si>
  <si>
    <t xml:space="preserve">不锈钢菜刀 </t>
  </si>
  <si>
    <t xml:space="preserve"> 不锈钢菜刀  35cm*9cm</t>
  </si>
  <si>
    <t>不锈钢砍骨刀</t>
  </si>
  <si>
    <t xml:space="preserve">  30cm*9cm</t>
  </si>
  <si>
    <t xml:space="preserve"> 不锈钢厨房挂勾 </t>
  </si>
  <si>
    <t xml:space="preserve"> 6cm</t>
  </si>
  <si>
    <t xml:space="preserve">不锈钢调料罐 </t>
  </si>
  <si>
    <t xml:space="preserve"> 16cm*10cm</t>
  </si>
  <si>
    <t xml:space="preserve">刮刀刮板（硬） </t>
  </si>
  <si>
    <t xml:space="preserve"> 规格：19.5cm*12.5cm</t>
  </si>
  <si>
    <t>刮刀刮板（软）</t>
  </si>
  <si>
    <t xml:space="preserve">  规格：13.5cm*9cm</t>
  </si>
  <si>
    <t xml:space="preserve">洗菜篮 </t>
  </si>
  <si>
    <t xml:space="preserve"> 45cm*16cm</t>
  </si>
  <si>
    <t xml:space="preserve">蔬菜筐 </t>
  </si>
  <si>
    <t xml:space="preserve"> 60cm*46cm*30cm</t>
  </si>
  <si>
    <t xml:space="preserve">塑料计量杯  </t>
  </si>
  <si>
    <t>容量：5000ml</t>
  </si>
  <si>
    <t xml:space="preserve">  容量：2000ml</t>
  </si>
  <si>
    <t xml:space="preserve">  容量：1000ml</t>
  </si>
  <si>
    <t xml:space="preserve">毛刷 </t>
  </si>
  <si>
    <t xml:space="preserve"> 22*11.3*3.5cm</t>
  </si>
  <si>
    <t xml:space="preserve">量筒刷 </t>
  </si>
  <si>
    <t xml:space="preserve"> 56.5*25*7.5cm</t>
  </si>
  <si>
    <t>食品袋</t>
  </si>
  <si>
    <r>
      <rPr>
        <b/>
        <sz val="11"/>
        <rFont val="宋体"/>
        <charset val="134"/>
      </rPr>
      <t xml:space="preserve">  </t>
    </r>
    <r>
      <rPr>
        <sz val="11"/>
        <rFont val="宋体"/>
        <charset val="134"/>
      </rPr>
      <t>46*36cm，22个/扎</t>
    </r>
  </si>
  <si>
    <t>扎</t>
  </si>
  <si>
    <t xml:space="preserve">食品袋 </t>
  </si>
  <si>
    <r>
      <rPr>
        <b/>
        <sz val="11"/>
        <rFont val="宋体"/>
        <charset val="134"/>
      </rPr>
      <t xml:space="preserve"> </t>
    </r>
    <r>
      <rPr>
        <sz val="11"/>
        <rFont val="宋体"/>
        <charset val="134"/>
      </rPr>
      <t>46*60cm，22个/扎</t>
    </r>
  </si>
  <si>
    <t>多功能厨房剪刀</t>
  </si>
  <si>
    <t xml:space="preserve">  23.5*10cm</t>
  </si>
  <si>
    <t xml:space="preserve">大锅刷（手工竹子编） </t>
  </si>
  <si>
    <t xml:space="preserve"> 40cm</t>
  </si>
  <si>
    <t>食堂灶台摇臂水龙头</t>
  </si>
  <si>
    <t xml:space="preserve">  20cm</t>
  </si>
  <si>
    <t xml:space="preserve">304不锈钢厨房感应水龙头  </t>
  </si>
  <si>
    <t>18cm</t>
  </si>
  <si>
    <t>烤箱托</t>
  </si>
  <si>
    <t xml:space="preserve">  60*40cm</t>
  </si>
  <si>
    <t>不锈钢洗菜盆</t>
  </si>
  <si>
    <t xml:space="preserve">  30cm</t>
  </si>
  <si>
    <t xml:space="preserve">不锈钢洗菜盆 </t>
  </si>
  <si>
    <t xml:space="preserve"> 50cm</t>
  </si>
  <si>
    <t xml:space="preserve">木柄刨刀 </t>
  </si>
  <si>
    <t xml:space="preserve"> 19*4cm</t>
  </si>
  <si>
    <t>寿司卷帘</t>
  </si>
  <si>
    <t xml:space="preserve">  24*24cm（2个装）</t>
  </si>
  <si>
    <t xml:space="preserve">防油纸 </t>
  </si>
  <si>
    <t xml:space="preserve">   30*40cm</t>
  </si>
  <si>
    <t>不锈钢过滤网</t>
  </si>
  <si>
    <t xml:space="preserve">  25cm</t>
  </si>
  <si>
    <t xml:space="preserve">蒸箱加热管 </t>
  </si>
  <si>
    <t xml:space="preserve"> 加厚材质350mm 380v  5KW</t>
  </si>
  <si>
    <t>不锈钢保温台电加热管</t>
  </si>
  <si>
    <t xml:space="preserve">  304加厚耐腐蚀 长100cm 200v2.5kw</t>
  </si>
  <si>
    <t>不锈钢平板车</t>
  </si>
  <si>
    <t xml:space="preserve">  60*90cm</t>
  </si>
  <si>
    <t>辆</t>
  </si>
  <si>
    <t>塑料桶（带盖）</t>
  </si>
  <si>
    <t xml:space="preserve">  塑料材质   规格42cm*45cm*33cm</t>
  </si>
  <si>
    <t>不锈钢粉篱 </t>
  </si>
  <si>
    <t xml:space="preserve">  135mm*105mm*350mm</t>
  </si>
  <si>
    <t>不锈钢蒸盘</t>
  </si>
  <si>
    <t xml:space="preserve">  长度60cm；宽度40cm；高度5cm。</t>
  </si>
  <si>
    <t>不锈钢镂空蒸盘</t>
  </si>
  <si>
    <t xml:space="preserve"> 容量：500ml</t>
  </si>
  <si>
    <t>美工刀</t>
  </si>
  <si>
    <t xml:space="preserve">  小号美工刀9mm</t>
  </si>
  <si>
    <t xml:space="preserve">面包纸托 </t>
  </si>
  <si>
    <t xml:space="preserve">  圆形直径小于8CM,100个/包。</t>
  </si>
  <si>
    <t>手动打蛋器</t>
  </si>
  <si>
    <t xml:space="preserve">  规格：34.5cm*8cm</t>
  </si>
  <si>
    <t>烫粉滤网</t>
  </si>
  <si>
    <r>
      <rPr>
        <b/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13.5CM黑柄加厚</t>
    </r>
  </si>
  <si>
    <t xml:space="preserve">烘焙硅胶模具 </t>
  </si>
  <si>
    <t xml:space="preserve"> 爱心圆形花朵12个混合装</t>
  </si>
  <si>
    <t xml:space="preserve">不锈钢保温台带盖盛菜盆   </t>
  </si>
  <si>
    <t>26cm*32cm*15cm</t>
  </si>
  <si>
    <t xml:space="preserve"> 36*22cm，22个/扎</t>
  </si>
  <si>
    <t xml:space="preserve"> 29*17cm，22个/扎</t>
  </si>
  <si>
    <t>便携烤肉架</t>
  </si>
  <si>
    <t xml:space="preserve">  烤架+烤网7件套</t>
  </si>
  <si>
    <t xml:space="preserve">现调机充气罐 </t>
  </si>
  <si>
    <t xml:space="preserve"> 水容积10L，气体最大重装量6KG，可乐机接口，纯度≥99.9%。</t>
  </si>
  <si>
    <t>罐</t>
  </si>
  <si>
    <t>铁木砧板 </t>
  </si>
  <si>
    <t xml:space="preserve">  46*10cm</t>
  </si>
  <si>
    <t xml:space="preserve">双层钢丝抹布 </t>
  </si>
  <si>
    <t xml:space="preserve"> 40*40cm</t>
  </si>
  <si>
    <t>张</t>
  </si>
  <si>
    <t>一次性塑料两齿水果叉</t>
  </si>
  <si>
    <t xml:space="preserve">  50只/盒</t>
  </si>
  <si>
    <t xml:space="preserve">一次性汤勺 </t>
  </si>
  <si>
    <t xml:space="preserve"> 100只独立包装</t>
  </si>
  <si>
    <t xml:space="preserve">三层点心托盘  </t>
  </si>
  <si>
    <t>底盘直径大于30cm</t>
  </si>
  <si>
    <t xml:space="preserve">静音折叠平板推车  </t>
  </si>
  <si>
    <t>50*70cm；不锈钢；静音；4寸。</t>
  </si>
  <si>
    <t xml:space="preserve"> 不锈钢托盘  </t>
  </si>
  <si>
    <t>53cm*32.5cm*6.5cm</t>
  </si>
  <si>
    <t xml:space="preserve">保温桶固定脚 </t>
  </si>
  <si>
    <r>
      <rPr>
        <b/>
        <sz val="11"/>
        <rFont val="宋体"/>
        <charset val="134"/>
      </rPr>
      <t xml:space="preserve"> </t>
    </r>
    <r>
      <rPr>
        <sz val="11"/>
        <rFont val="宋体"/>
        <charset val="134"/>
      </rPr>
      <t>[固定款可折叠]35CM，202无磁性不锈钢圆管0.6厚，中间方0.8mm。</t>
    </r>
  </si>
  <si>
    <t xml:space="preserve">揉面机 </t>
  </si>
  <si>
    <t xml:space="preserve"> 1800W大功率；
8L大黄金容量；
基础款；
纯铜电机；
304不锈钢桶。</t>
  </si>
  <si>
    <t>台</t>
  </si>
  <si>
    <t>一次性筷子</t>
  </si>
  <si>
    <t>A05020112</t>
  </si>
  <si>
    <t xml:space="preserve"> 天然竹筷  100双/包</t>
  </si>
  <si>
    <t>一次性快餐碗</t>
  </si>
  <si>
    <t xml:space="preserve">  食品级环保PP材质，加厚抗压，微波冷藏，450只/箱。</t>
  </si>
  <si>
    <t>箱</t>
  </si>
  <si>
    <t xml:space="preserve">5格快餐盒 </t>
  </si>
  <si>
    <t xml:space="preserve"> 食品级环保PP材质，加厚抗压，微波冷藏，200套/箱</t>
  </si>
  <si>
    <t xml:space="preserve">天然竹制筷子 </t>
  </si>
  <si>
    <t xml:space="preserve"> 尺寸（cm）：21*0.3*0.7</t>
  </si>
  <si>
    <t xml:space="preserve">袋装牙签 </t>
  </si>
  <si>
    <t xml:space="preserve"> 200支/包</t>
  </si>
  <si>
    <t>一次性杯</t>
  </si>
  <si>
    <t xml:space="preserve">  250ml，500只/箱，食品级航空杯</t>
  </si>
  <si>
    <t xml:space="preserve"> 长木签</t>
  </si>
  <si>
    <t xml:space="preserve">   30cm长3mm加粗圆润【100只装】</t>
  </si>
  <si>
    <t>长方形单格食品打包盒</t>
  </si>
  <si>
    <r>
      <rPr>
        <b/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单格打包盒 1000ml 300个装</t>
    </r>
  </si>
  <si>
    <t>不锈钢牙签筒</t>
  </si>
  <si>
    <t xml:space="preserve">  不锈钢</t>
  </si>
  <si>
    <t>合计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</si>
</sst>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_ "/>
    <numFmt numFmtId="178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0"/>
    <xf numFmtId="0" fontId="26" fillId="0" borderId="0" applyFill="0" applyBorder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8" fontId="0" fillId="0" borderId="0" xfId="0" applyNumberForma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176" fontId="1" fillId="0" borderId="2" xfId="0" applyNumberFormat="1" applyFont="1" applyFill="1" applyBorder="1" applyAlignment="1">
      <alignment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9" defaultPivotStyle="PivotStyleLight16"/>
  <colors>
    <mruColors>
      <color rgb="007E719F"/>
      <color rgb="00C96663"/>
      <color rgb="00C65D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tabSelected="1" view="pageBreakPreview" zoomScaleNormal="100" topLeftCell="A115" workbookViewId="0">
      <selection activeCell="F24" sqref="F24"/>
    </sheetView>
  </sheetViews>
  <sheetFormatPr defaultColWidth="9" defaultRowHeight="13.5"/>
  <cols>
    <col min="1" max="1" width="6.875" style="1" customWidth="1"/>
    <col min="2" max="2" width="14.2916666666667" style="1" customWidth="1"/>
    <col min="3" max="3" width="11.1583333333333" style="2" customWidth="1"/>
    <col min="4" max="4" width="24" style="3" customWidth="1"/>
    <col min="5" max="5" width="11" style="1" customWidth="1"/>
    <col min="6" max="6" width="8.625" style="4" customWidth="1"/>
    <col min="7" max="7" width="7.25" style="4" customWidth="1"/>
    <col min="8" max="8" width="14.5" style="4" customWidth="1"/>
    <col min="9" max="9" width="15.875" style="1" customWidth="1"/>
    <col min="10" max="16384" width="9" style="1"/>
  </cols>
  <sheetData>
    <row r="1" ht="25.5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47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26" t="s">
        <v>9</v>
      </c>
    </row>
    <row r="3" ht="47" customHeight="1" spans="1:9">
      <c r="A3" s="10">
        <v>1</v>
      </c>
      <c r="B3" s="10" t="s">
        <v>10</v>
      </c>
      <c r="C3" s="11" t="s">
        <v>11</v>
      </c>
      <c r="D3" s="12" t="s">
        <v>12</v>
      </c>
      <c r="E3" s="13" t="s">
        <v>13</v>
      </c>
      <c r="F3" s="14">
        <v>4.5</v>
      </c>
      <c r="G3" s="15">
        <v>1000</v>
      </c>
      <c r="H3" s="16">
        <f>F3*G3</f>
        <v>4500</v>
      </c>
      <c r="I3" s="10" t="s">
        <v>14</v>
      </c>
    </row>
    <row r="4" ht="47" customHeight="1" spans="1:9">
      <c r="A4" s="10">
        <v>2</v>
      </c>
      <c r="B4" s="10" t="s">
        <v>15</v>
      </c>
      <c r="C4" s="11" t="s">
        <v>11</v>
      </c>
      <c r="D4" s="17" t="s">
        <v>16</v>
      </c>
      <c r="E4" s="18" t="s">
        <v>17</v>
      </c>
      <c r="F4" s="14">
        <v>229.25</v>
      </c>
      <c r="G4" s="15">
        <v>70</v>
      </c>
      <c r="H4" s="16">
        <f>F4*G4</f>
        <v>16047.5</v>
      </c>
      <c r="I4" s="10" t="s">
        <v>18</v>
      </c>
    </row>
    <row r="5" ht="47" customHeight="1" spans="1:9">
      <c r="A5" s="10">
        <v>3</v>
      </c>
      <c r="B5" s="10" t="s">
        <v>19</v>
      </c>
      <c r="C5" s="11" t="s">
        <v>11</v>
      </c>
      <c r="D5" s="17" t="s">
        <v>20</v>
      </c>
      <c r="E5" s="18" t="s">
        <v>17</v>
      </c>
      <c r="F5" s="14">
        <v>5.04</v>
      </c>
      <c r="G5" s="15">
        <v>20</v>
      </c>
      <c r="H5" s="16">
        <f t="shared" ref="H5:H37" si="0">F5*G5</f>
        <v>100.8</v>
      </c>
      <c r="I5" s="10" t="s">
        <v>21</v>
      </c>
    </row>
    <row r="6" ht="47" customHeight="1" spans="1:9">
      <c r="A6" s="10">
        <v>4</v>
      </c>
      <c r="B6" s="10" t="s">
        <v>22</v>
      </c>
      <c r="C6" s="11" t="s">
        <v>11</v>
      </c>
      <c r="D6" s="17" t="s">
        <v>23</v>
      </c>
      <c r="E6" s="18" t="s">
        <v>24</v>
      </c>
      <c r="F6" s="14">
        <v>4.44</v>
      </c>
      <c r="G6" s="15">
        <v>20</v>
      </c>
      <c r="H6" s="16">
        <f t="shared" si="0"/>
        <v>88.8</v>
      </c>
      <c r="I6" s="10" t="s">
        <v>21</v>
      </c>
    </row>
    <row r="7" ht="47" customHeight="1" spans="1:9">
      <c r="A7" s="10">
        <v>5</v>
      </c>
      <c r="B7" s="10" t="s">
        <v>25</v>
      </c>
      <c r="C7" s="11" t="s">
        <v>11</v>
      </c>
      <c r="D7" s="17" t="s">
        <v>26</v>
      </c>
      <c r="E7" s="19" t="s">
        <v>17</v>
      </c>
      <c r="F7" s="14">
        <v>8.4</v>
      </c>
      <c r="G7" s="15">
        <v>70</v>
      </c>
      <c r="H7" s="16">
        <f t="shared" si="0"/>
        <v>588</v>
      </c>
      <c r="I7" s="10" t="s">
        <v>18</v>
      </c>
    </row>
    <row r="8" ht="47" customHeight="1" spans="1:9">
      <c r="A8" s="10">
        <v>6</v>
      </c>
      <c r="B8" s="10" t="s">
        <v>27</v>
      </c>
      <c r="C8" s="11" t="s">
        <v>11</v>
      </c>
      <c r="D8" s="17" t="s">
        <v>28</v>
      </c>
      <c r="E8" s="18" t="s">
        <v>24</v>
      </c>
      <c r="F8" s="14">
        <v>4.2</v>
      </c>
      <c r="G8" s="15">
        <v>70</v>
      </c>
      <c r="H8" s="16">
        <f t="shared" si="0"/>
        <v>294</v>
      </c>
      <c r="I8" s="10" t="s">
        <v>18</v>
      </c>
    </row>
    <row r="9" ht="47" customHeight="1" spans="1:9">
      <c r="A9" s="10">
        <v>7</v>
      </c>
      <c r="B9" s="10" t="s">
        <v>29</v>
      </c>
      <c r="C9" s="11" t="s">
        <v>11</v>
      </c>
      <c r="D9" s="17" t="s">
        <v>30</v>
      </c>
      <c r="E9" s="18" t="s">
        <v>17</v>
      </c>
      <c r="F9" s="14">
        <v>13.63</v>
      </c>
      <c r="G9" s="15">
        <v>20</v>
      </c>
      <c r="H9" s="16">
        <f t="shared" si="0"/>
        <v>272.6</v>
      </c>
      <c r="I9" s="10" t="s">
        <v>21</v>
      </c>
    </row>
    <row r="10" ht="47" customHeight="1" spans="1:9">
      <c r="A10" s="10">
        <v>8</v>
      </c>
      <c r="B10" s="10" t="s">
        <v>31</v>
      </c>
      <c r="C10" s="11" t="s">
        <v>11</v>
      </c>
      <c r="D10" s="17" t="s">
        <v>32</v>
      </c>
      <c r="E10" s="18" t="s">
        <v>33</v>
      </c>
      <c r="F10" s="14">
        <v>14.4</v>
      </c>
      <c r="G10" s="15">
        <v>12</v>
      </c>
      <c r="H10" s="16">
        <f t="shared" si="0"/>
        <v>172.8</v>
      </c>
      <c r="I10" s="10" t="s">
        <v>34</v>
      </c>
    </row>
    <row r="11" ht="155" customHeight="1" spans="1:9">
      <c r="A11" s="10">
        <v>9</v>
      </c>
      <c r="B11" s="10" t="s">
        <v>35</v>
      </c>
      <c r="C11" s="11" t="s">
        <v>11</v>
      </c>
      <c r="D11" s="17" t="s">
        <v>36</v>
      </c>
      <c r="E11" s="18" t="s">
        <v>33</v>
      </c>
      <c r="F11" s="14">
        <v>390.33</v>
      </c>
      <c r="G11" s="15">
        <v>2</v>
      </c>
      <c r="H11" s="16">
        <f t="shared" si="0"/>
        <v>780.66</v>
      </c>
      <c r="I11" s="10" t="s">
        <v>37</v>
      </c>
    </row>
    <row r="12" ht="47" customHeight="1" spans="1:9">
      <c r="A12" s="10">
        <v>10</v>
      </c>
      <c r="B12" s="10" t="s">
        <v>38</v>
      </c>
      <c r="C12" s="11" t="s">
        <v>11</v>
      </c>
      <c r="D12" s="17" t="s">
        <v>39</v>
      </c>
      <c r="E12" s="18" t="s">
        <v>33</v>
      </c>
      <c r="F12" s="14">
        <v>20</v>
      </c>
      <c r="G12" s="15">
        <v>2</v>
      </c>
      <c r="H12" s="16">
        <f t="shared" si="0"/>
        <v>40</v>
      </c>
      <c r="I12" s="10" t="s">
        <v>37</v>
      </c>
    </row>
    <row r="13" ht="47" customHeight="1" spans="1:9">
      <c r="A13" s="10">
        <v>11</v>
      </c>
      <c r="B13" s="10" t="s">
        <v>40</v>
      </c>
      <c r="C13" s="20" t="s">
        <v>11</v>
      </c>
      <c r="D13" s="12" t="s">
        <v>41</v>
      </c>
      <c r="E13" s="21" t="s">
        <v>17</v>
      </c>
      <c r="F13" s="14">
        <v>13.87</v>
      </c>
      <c r="G13" s="15">
        <v>11</v>
      </c>
      <c r="H13" s="16">
        <f t="shared" si="0"/>
        <v>152.57</v>
      </c>
      <c r="I13" s="10" t="s">
        <v>42</v>
      </c>
    </row>
    <row r="14" ht="47" customHeight="1" spans="1:9">
      <c r="A14" s="10">
        <v>12</v>
      </c>
      <c r="B14" s="10" t="s">
        <v>43</v>
      </c>
      <c r="C14" s="20" t="s">
        <v>11</v>
      </c>
      <c r="D14" s="12" t="s">
        <v>44</v>
      </c>
      <c r="E14" s="21" t="s">
        <v>33</v>
      </c>
      <c r="F14" s="14">
        <v>168</v>
      </c>
      <c r="G14" s="15">
        <v>3</v>
      </c>
      <c r="H14" s="16">
        <f t="shared" si="0"/>
        <v>504</v>
      </c>
      <c r="I14" s="10" t="s">
        <v>45</v>
      </c>
    </row>
    <row r="15" ht="47" customHeight="1" spans="1:9">
      <c r="A15" s="10">
        <v>13</v>
      </c>
      <c r="B15" s="10" t="s">
        <v>46</v>
      </c>
      <c r="C15" s="20" t="s">
        <v>11</v>
      </c>
      <c r="D15" s="12" t="s">
        <v>47</v>
      </c>
      <c r="E15" s="21" t="s">
        <v>33</v>
      </c>
      <c r="F15" s="14">
        <v>175.33</v>
      </c>
      <c r="G15" s="15">
        <v>3</v>
      </c>
      <c r="H15" s="16">
        <f t="shared" si="0"/>
        <v>525.99</v>
      </c>
      <c r="I15" s="10" t="s">
        <v>45</v>
      </c>
    </row>
    <row r="16" ht="93" customHeight="1" spans="1:9">
      <c r="A16" s="10">
        <v>14</v>
      </c>
      <c r="B16" s="10" t="s">
        <v>48</v>
      </c>
      <c r="C16" s="11" t="s">
        <v>11</v>
      </c>
      <c r="D16" s="17" t="s">
        <v>49</v>
      </c>
      <c r="E16" s="18" t="s">
        <v>17</v>
      </c>
      <c r="F16" s="14">
        <v>1094.39</v>
      </c>
      <c r="G16" s="15">
        <v>2</v>
      </c>
      <c r="H16" s="16">
        <f t="shared" si="0"/>
        <v>2188.78</v>
      </c>
      <c r="I16" s="10" t="s">
        <v>37</v>
      </c>
    </row>
    <row r="17" ht="213" customHeight="1" spans="1:9">
      <c r="A17" s="10">
        <v>15</v>
      </c>
      <c r="B17" s="10" t="s">
        <v>50</v>
      </c>
      <c r="C17" s="11" t="s">
        <v>11</v>
      </c>
      <c r="D17" s="17" t="s">
        <v>51</v>
      </c>
      <c r="E17" s="18" t="s">
        <v>33</v>
      </c>
      <c r="F17" s="14">
        <v>129</v>
      </c>
      <c r="G17" s="15">
        <v>1</v>
      </c>
      <c r="H17" s="16">
        <f t="shared" si="0"/>
        <v>129</v>
      </c>
      <c r="I17" s="10" t="s">
        <v>37</v>
      </c>
    </row>
    <row r="18" ht="225" customHeight="1" spans="1:9">
      <c r="A18" s="10">
        <v>16</v>
      </c>
      <c r="B18" s="10" t="s">
        <v>52</v>
      </c>
      <c r="C18" s="11" t="s">
        <v>11</v>
      </c>
      <c r="D18" s="17" t="s">
        <v>53</v>
      </c>
      <c r="E18" s="18" t="s">
        <v>33</v>
      </c>
      <c r="F18" s="14">
        <v>103.2</v>
      </c>
      <c r="G18" s="15">
        <v>1</v>
      </c>
      <c r="H18" s="16">
        <f t="shared" si="0"/>
        <v>103.2</v>
      </c>
      <c r="I18" s="10" t="s">
        <v>37</v>
      </c>
    </row>
    <row r="19" ht="47" customHeight="1" spans="1:9">
      <c r="A19" s="10">
        <v>17</v>
      </c>
      <c r="B19" s="10" t="s">
        <v>54</v>
      </c>
      <c r="C19" s="11" t="s">
        <v>11</v>
      </c>
      <c r="D19" s="22" t="s">
        <v>55</v>
      </c>
      <c r="E19" s="23" t="s">
        <v>17</v>
      </c>
      <c r="F19" s="14">
        <v>17.17</v>
      </c>
      <c r="G19" s="15">
        <v>30</v>
      </c>
      <c r="H19" s="16">
        <f t="shared" si="0"/>
        <v>515.1</v>
      </c>
      <c r="I19" s="10" t="s">
        <v>37</v>
      </c>
    </row>
    <row r="20" ht="71" customHeight="1" spans="1:9">
      <c r="A20" s="10">
        <v>18</v>
      </c>
      <c r="B20" s="10" t="s">
        <v>56</v>
      </c>
      <c r="C20" s="11" t="s">
        <v>11</v>
      </c>
      <c r="D20" s="17" t="s">
        <v>57</v>
      </c>
      <c r="E20" s="18" t="s">
        <v>33</v>
      </c>
      <c r="F20" s="14">
        <v>201.56</v>
      </c>
      <c r="G20" s="15">
        <v>3</v>
      </c>
      <c r="H20" s="16">
        <f t="shared" si="0"/>
        <v>604.68</v>
      </c>
      <c r="I20" s="10" t="s">
        <v>37</v>
      </c>
    </row>
    <row r="21" ht="97" customHeight="1" spans="1:9">
      <c r="A21" s="10">
        <v>19</v>
      </c>
      <c r="B21" s="10" t="s">
        <v>58</v>
      </c>
      <c r="C21" s="11" t="s">
        <v>11</v>
      </c>
      <c r="D21" s="17" t="s">
        <v>59</v>
      </c>
      <c r="E21" s="19" t="s">
        <v>17</v>
      </c>
      <c r="F21" s="14">
        <v>190</v>
      </c>
      <c r="G21" s="15">
        <v>5</v>
      </c>
      <c r="H21" s="16">
        <f t="shared" si="0"/>
        <v>950</v>
      </c>
      <c r="I21" s="10" t="s">
        <v>37</v>
      </c>
    </row>
    <row r="22" ht="59" customHeight="1" spans="1:9">
      <c r="A22" s="10">
        <v>20</v>
      </c>
      <c r="B22" s="10" t="s">
        <v>60</v>
      </c>
      <c r="C22" s="11" t="s">
        <v>11</v>
      </c>
      <c r="D22" s="17" t="s">
        <v>61</v>
      </c>
      <c r="E22" s="19" t="s">
        <v>62</v>
      </c>
      <c r="F22" s="14">
        <v>11.33</v>
      </c>
      <c r="G22" s="15">
        <v>15</v>
      </c>
      <c r="H22" s="16">
        <f t="shared" si="0"/>
        <v>169.95</v>
      </c>
      <c r="I22" s="10" t="s">
        <v>37</v>
      </c>
    </row>
    <row r="23" ht="47" customHeight="1" spans="1:9">
      <c r="A23" s="10">
        <v>21</v>
      </c>
      <c r="B23" s="10" t="s">
        <v>63</v>
      </c>
      <c r="C23" s="11" t="s">
        <v>11</v>
      </c>
      <c r="D23" s="17" t="s">
        <v>64</v>
      </c>
      <c r="E23" s="19" t="s">
        <v>17</v>
      </c>
      <c r="F23" s="14">
        <v>12.07</v>
      </c>
      <c r="G23" s="15">
        <v>400</v>
      </c>
      <c r="H23" s="16">
        <f t="shared" si="0"/>
        <v>4828</v>
      </c>
      <c r="I23" s="10" t="s">
        <v>14</v>
      </c>
    </row>
    <row r="24" ht="47" customHeight="1" spans="1:9">
      <c r="A24" s="10">
        <v>22</v>
      </c>
      <c r="B24" s="10" t="s">
        <v>65</v>
      </c>
      <c r="C24" s="11" t="s">
        <v>11</v>
      </c>
      <c r="D24" s="17" t="s">
        <v>66</v>
      </c>
      <c r="E24" s="18" t="s">
        <v>13</v>
      </c>
      <c r="F24" s="14">
        <v>28.33</v>
      </c>
      <c r="G24" s="15">
        <v>24</v>
      </c>
      <c r="H24" s="16">
        <f t="shared" si="0"/>
        <v>679.92</v>
      </c>
      <c r="I24" s="10" t="s">
        <v>14</v>
      </c>
    </row>
    <row r="25" ht="47" customHeight="1" spans="1:9">
      <c r="A25" s="10">
        <v>23</v>
      </c>
      <c r="B25" s="10" t="s">
        <v>67</v>
      </c>
      <c r="C25" s="11" t="s">
        <v>11</v>
      </c>
      <c r="D25" s="17" t="s">
        <v>68</v>
      </c>
      <c r="E25" s="18" t="s">
        <v>13</v>
      </c>
      <c r="F25" s="14">
        <v>15.87</v>
      </c>
      <c r="G25" s="15">
        <v>24</v>
      </c>
      <c r="H25" s="16">
        <f t="shared" si="0"/>
        <v>380.88</v>
      </c>
      <c r="I25" s="10" t="s">
        <v>14</v>
      </c>
    </row>
    <row r="26" ht="47" customHeight="1" spans="1:9">
      <c r="A26" s="10">
        <v>24</v>
      </c>
      <c r="B26" s="10" t="s">
        <v>69</v>
      </c>
      <c r="C26" s="11" t="s">
        <v>11</v>
      </c>
      <c r="D26" s="17" t="s">
        <v>70</v>
      </c>
      <c r="E26" s="17" t="s">
        <v>71</v>
      </c>
      <c r="F26" s="14">
        <v>22</v>
      </c>
      <c r="G26" s="15">
        <v>100</v>
      </c>
      <c r="H26" s="16">
        <f t="shared" si="0"/>
        <v>2200</v>
      </c>
      <c r="I26" s="10" t="s">
        <v>14</v>
      </c>
    </row>
    <row r="27" ht="47" customHeight="1" spans="1:9">
      <c r="A27" s="10">
        <v>25</v>
      </c>
      <c r="B27" s="10" t="s">
        <v>72</v>
      </c>
      <c r="C27" s="11" t="s">
        <v>11</v>
      </c>
      <c r="D27" s="17" t="s">
        <v>70</v>
      </c>
      <c r="E27" s="17" t="s">
        <v>71</v>
      </c>
      <c r="F27" s="14">
        <v>9.9</v>
      </c>
      <c r="G27" s="15">
        <v>50</v>
      </c>
      <c r="H27" s="16">
        <f t="shared" si="0"/>
        <v>495</v>
      </c>
      <c r="I27" s="10" t="s">
        <v>14</v>
      </c>
    </row>
    <row r="28" ht="47" customHeight="1" spans="1:9">
      <c r="A28" s="10">
        <v>26</v>
      </c>
      <c r="B28" s="10" t="s">
        <v>73</v>
      </c>
      <c r="C28" s="11" t="s">
        <v>11</v>
      </c>
      <c r="D28" s="17" t="s">
        <v>74</v>
      </c>
      <c r="E28" s="17" t="s">
        <v>75</v>
      </c>
      <c r="F28" s="14">
        <v>5.07</v>
      </c>
      <c r="G28" s="15">
        <v>200</v>
      </c>
      <c r="H28" s="16">
        <f t="shared" si="0"/>
        <v>1014</v>
      </c>
      <c r="I28" s="10" t="s">
        <v>14</v>
      </c>
    </row>
    <row r="29" ht="54" customHeight="1" spans="1:9">
      <c r="A29" s="10">
        <v>27</v>
      </c>
      <c r="B29" s="10" t="s">
        <v>76</v>
      </c>
      <c r="C29" s="11" t="s">
        <v>77</v>
      </c>
      <c r="D29" s="17" t="s">
        <v>78</v>
      </c>
      <c r="E29" s="19" t="s">
        <v>17</v>
      </c>
      <c r="F29" s="14">
        <v>15</v>
      </c>
      <c r="G29" s="15">
        <v>20</v>
      </c>
      <c r="H29" s="16">
        <f t="shared" si="0"/>
        <v>300</v>
      </c>
      <c r="I29" s="10" t="s">
        <v>21</v>
      </c>
    </row>
    <row r="30" ht="47" customHeight="1" spans="1:9">
      <c r="A30" s="10">
        <v>28</v>
      </c>
      <c r="B30" s="10" t="s">
        <v>79</v>
      </c>
      <c r="C30" s="11" t="s">
        <v>80</v>
      </c>
      <c r="D30" s="17" t="s">
        <v>81</v>
      </c>
      <c r="E30" s="18" t="s">
        <v>17</v>
      </c>
      <c r="F30" s="14">
        <v>99</v>
      </c>
      <c r="G30" s="15">
        <v>20</v>
      </c>
      <c r="H30" s="16">
        <f t="shared" si="0"/>
        <v>1980</v>
      </c>
      <c r="I30" s="10" t="s">
        <v>21</v>
      </c>
    </row>
    <row r="31" ht="47" customHeight="1" spans="1:9">
      <c r="A31" s="10">
        <v>29</v>
      </c>
      <c r="B31" s="10" t="s">
        <v>82</v>
      </c>
      <c r="C31" s="11" t="s">
        <v>80</v>
      </c>
      <c r="D31" s="17" t="s">
        <v>83</v>
      </c>
      <c r="E31" s="18" t="s">
        <v>17</v>
      </c>
      <c r="F31" s="14">
        <v>43</v>
      </c>
      <c r="G31" s="15">
        <v>20</v>
      </c>
      <c r="H31" s="16">
        <f t="shared" si="0"/>
        <v>860</v>
      </c>
      <c r="I31" s="10" t="s">
        <v>21</v>
      </c>
    </row>
    <row r="32" ht="47" customHeight="1" spans="1:9">
      <c r="A32" s="10">
        <v>30</v>
      </c>
      <c r="B32" s="10" t="s">
        <v>84</v>
      </c>
      <c r="C32" s="11" t="s">
        <v>85</v>
      </c>
      <c r="D32" s="17" t="s">
        <v>86</v>
      </c>
      <c r="E32" s="18" t="s">
        <v>17</v>
      </c>
      <c r="F32" s="14">
        <v>256.62</v>
      </c>
      <c r="G32" s="15">
        <v>4</v>
      </c>
      <c r="H32" s="16">
        <f t="shared" si="0"/>
        <v>1026.48</v>
      </c>
      <c r="I32" s="10" t="s">
        <v>14</v>
      </c>
    </row>
    <row r="33" ht="47" customHeight="1" spans="1:9">
      <c r="A33" s="10">
        <v>31</v>
      </c>
      <c r="B33" s="10" t="s">
        <v>87</v>
      </c>
      <c r="C33" s="11" t="s">
        <v>85</v>
      </c>
      <c r="D33" s="17" t="s">
        <v>88</v>
      </c>
      <c r="E33" s="18" t="s">
        <v>17</v>
      </c>
      <c r="F33" s="14">
        <v>72.93</v>
      </c>
      <c r="G33" s="15">
        <v>2</v>
      </c>
      <c r="H33" s="16">
        <f t="shared" si="0"/>
        <v>145.86</v>
      </c>
      <c r="I33" s="10" t="s">
        <v>14</v>
      </c>
    </row>
    <row r="34" ht="47" customHeight="1" spans="1:9">
      <c r="A34" s="10">
        <v>32</v>
      </c>
      <c r="B34" s="10" t="s">
        <v>89</v>
      </c>
      <c r="C34" s="11" t="s">
        <v>85</v>
      </c>
      <c r="D34" s="17" t="s">
        <v>90</v>
      </c>
      <c r="E34" s="18" t="s">
        <v>17</v>
      </c>
      <c r="F34" s="14">
        <v>6.4</v>
      </c>
      <c r="G34" s="15">
        <v>20</v>
      </c>
      <c r="H34" s="16">
        <f t="shared" si="0"/>
        <v>128</v>
      </c>
      <c r="I34" s="10" t="s">
        <v>14</v>
      </c>
    </row>
    <row r="35" ht="47" customHeight="1" spans="1:9">
      <c r="A35" s="10">
        <v>33</v>
      </c>
      <c r="B35" s="10" t="s">
        <v>91</v>
      </c>
      <c r="C35" s="11" t="s">
        <v>85</v>
      </c>
      <c r="D35" s="17" t="s">
        <v>92</v>
      </c>
      <c r="E35" s="18" t="s">
        <v>17</v>
      </c>
      <c r="F35" s="14">
        <v>60.18</v>
      </c>
      <c r="G35" s="15">
        <v>6</v>
      </c>
      <c r="H35" s="16">
        <f t="shared" si="0"/>
        <v>361.08</v>
      </c>
      <c r="I35" s="10" t="s">
        <v>14</v>
      </c>
    </row>
    <row r="36" ht="47" customHeight="1" spans="1:9">
      <c r="A36" s="10">
        <v>34</v>
      </c>
      <c r="B36" s="10" t="s">
        <v>93</v>
      </c>
      <c r="C36" s="11" t="s">
        <v>85</v>
      </c>
      <c r="D36" s="17" t="s">
        <v>94</v>
      </c>
      <c r="E36" s="18" t="s">
        <v>95</v>
      </c>
      <c r="F36" s="14">
        <v>10.62</v>
      </c>
      <c r="G36" s="15">
        <v>2500</v>
      </c>
      <c r="H36" s="16">
        <f t="shared" si="0"/>
        <v>26550</v>
      </c>
      <c r="I36" s="10" t="s">
        <v>14</v>
      </c>
    </row>
    <row r="37" ht="47" customHeight="1" spans="1:9">
      <c r="A37" s="10">
        <v>35</v>
      </c>
      <c r="B37" s="10" t="s">
        <v>96</v>
      </c>
      <c r="C37" s="11" t="s">
        <v>85</v>
      </c>
      <c r="D37" s="24" t="s">
        <v>97</v>
      </c>
      <c r="E37" s="18" t="s">
        <v>98</v>
      </c>
      <c r="F37" s="14">
        <v>34.67</v>
      </c>
      <c r="G37" s="15">
        <v>2</v>
      </c>
      <c r="H37" s="16">
        <f t="shared" si="0"/>
        <v>69.34</v>
      </c>
      <c r="I37" s="10" t="s">
        <v>14</v>
      </c>
    </row>
    <row r="38" ht="47" customHeight="1" spans="1:9">
      <c r="A38" s="10">
        <v>36</v>
      </c>
      <c r="B38" s="10" t="s">
        <v>99</v>
      </c>
      <c r="C38" s="11" t="s">
        <v>85</v>
      </c>
      <c r="D38" s="17" t="s">
        <v>100</v>
      </c>
      <c r="E38" s="18" t="s">
        <v>17</v>
      </c>
      <c r="F38" s="14">
        <v>13.22</v>
      </c>
      <c r="G38" s="15">
        <v>6</v>
      </c>
      <c r="H38" s="16">
        <f t="shared" ref="H38:H87" si="1">F38*G38</f>
        <v>79.32</v>
      </c>
      <c r="I38" s="10" t="s">
        <v>14</v>
      </c>
    </row>
    <row r="39" ht="47" customHeight="1" spans="1:9">
      <c r="A39" s="10">
        <v>37</v>
      </c>
      <c r="B39" s="10" t="s">
        <v>101</v>
      </c>
      <c r="C39" s="11" t="s">
        <v>85</v>
      </c>
      <c r="D39" s="17" t="s">
        <v>102</v>
      </c>
      <c r="E39" s="18" t="s">
        <v>103</v>
      </c>
      <c r="F39" s="14">
        <v>16</v>
      </c>
      <c r="G39" s="15">
        <v>10</v>
      </c>
      <c r="H39" s="16">
        <f t="shared" si="1"/>
        <v>160</v>
      </c>
      <c r="I39" s="10" t="s">
        <v>14</v>
      </c>
    </row>
    <row r="40" ht="47" customHeight="1" spans="1:9">
      <c r="A40" s="10">
        <v>38</v>
      </c>
      <c r="B40" s="10" t="s">
        <v>104</v>
      </c>
      <c r="C40" s="11" t="s">
        <v>85</v>
      </c>
      <c r="D40" s="24" t="s">
        <v>105</v>
      </c>
      <c r="E40" s="18" t="s">
        <v>17</v>
      </c>
      <c r="F40" s="14">
        <v>7.58</v>
      </c>
      <c r="G40" s="15">
        <v>8</v>
      </c>
      <c r="H40" s="16">
        <f t="shared" si="1"/>
        <v>60.64</v>
      </c>
      <c r="I40" s="10" t="s">
        <v>14</v>
      </c>
    </row>
    <row r="41" ht="47" customHeight="1" spans="1:9">
      <c r="A41" s="10">
        <v>39</v>
      </c>
      <c r="B41" s="10" t="s">
        <v>106</v>
      </c>
      <c r="C41" s="11" t="s">
        <v>85</v>
      </c>
      <c r="D41" s="17" t="s">
        <v>107</v>
      </c>
      <c r="E41" s="18" t="s">
        <v>108</v>
      </c>
      <c r="F41" s="14">
        <v>14.28</v>
      </c>
      <c r="G41" s="15">
        <v>300</v>
      </c>
      <c r="H41" s="16">
        <f t="shared" si="1"/>
        <v>4284</v>
      </c>
      <c r="I41" s="10" t="s">
        <v>14</v>
      </c>
    </row>
    <row r="42" ht="47" customHeight="1" spans="1:9">
      <c r="A42" s="10">
        <v>40</v>
      </c>
      <c r="B42" s="10" t="s">
        <v>109</v>
      </c>
      <c r="C42" s="11" t="s">
        <v>85</v>
      </c>
      <c r="D42" s="17" t="s">
        <v>110</v>
      </c>
      <c r="E42" s="19" t="s">
        <v>111</v>
      </c>
      <c r="F42" s="14">
        <v>6.24</v>
      </c>
      <c r="G42" s="15">
        <v>110</v>
      </c>
      <c r="H42" s="16">
        <f t="shared" si="1"/>
        <v>686.4</v>
      </c>
      <c r="I42" s="10" t="s">
        <v>14</v>
      </c>
    </row>
    <row r="43" ht="47" customHeight="1" spans="1:9">
      <c r="A43" s="10">
        <v>41</v>
      </c>
      <c r="B43" s="10" t="s">
        <v>112</v>
      </c>
      <c r="C43" s="11" t="s">
        <v>85</v>
      </c>
      <c r="D43" s="17" t="s">
        <v>113</v>
      </c>
      <c r="E43" s="19" t="s">
        <v>103</v>
      </c>
      <c r="F43" s="14">
        <v>244.06</v>
      </c>
      <c r="G43" s="15">
        <v>20</v>
      </c>
      <c r="H43" s="16">
        <f t="shared" si="1"/>
        <v>4881.2</v>
      </c>
      <c r="I43" s="10" t="s">
        <v>14</v>
      </c>
    </row>
    <row r="44" ht="47" customHeight="1" spans="1:9">
      <c r="A44" s="10">
        <v>42</v>
      </c>
      <c r="B44" s="10" t="s">
        <v>114</v>
      </c>
      <c r="C44" s="11" t="s">
        <v>85</v>
      </c>
      <c r="D44" s="17" t="s">
        <v>115</v>
      </c>
      <c r="E44" s="18" t="s">
        <v>116</v>
      </c>
      <c r="F44" s="14">
        <v>57.59</v>
      </c>
      <c r="G44" s="15">
        <v>10</v>
      </c>
      <c r="H44" s="16">
        <f t="shared" si="1"/>
        <v>575.9</v>
      </c>
      <c r="I44" s="10" t="s">
        <v>14</v>
      </c>
    </row>
    <row r="45" ht="47" customHeight="1" spans="1:9">
      <c r="A45" s="10">
        <v>43</v>
      </c>
      <c r="B45" s="10" t="s">
        <v>117</v>
      </c>
      <c r="C45" s="11" t="s">
        <v>85</v>
      </c>
      <c r="D45" s="17" t="s">
        <v>115</v>
      </c>
      <c r="E45" s="18" t="s">
        <v>17</v>
      </c>
      <c r="F45" s="14">
        <v>16.98</v>
      </c>
      <c r="G45" s="15">
        <v>8</v>
      </c>
      <c r="H45" s="16">
        <f t="shared" si="1"/>
        <v>135.84</v>
      </c>
      <c r="I45" s="10" t="s">
        <v>14</v>
      </c>
    </row>
    <row r="46" ht="47" customHeight="1" spans="1:9">
      <c r="A46" s="10">
        <v>44</v>
      </c>
      <c r="B46" s="10" t="s">
        <v>118</v>
      </c>
      <c r="C46" s="11" t="s">
        <v>85</v>
      </c>
      <c r="D46" s="17" t="s">
        <v>119</v>
      </c>
      <c r="E46" s="18" t="s">
        <v>103</v>
      </c>
      <c r="F46" s="14">
        <v>264.33</v>
      </c>
      <c r="G46" s="15">
        <v>60</v>
      </c>
      <c r="H46" s="16">
        <f t="shared" si="1"/>
        <v>15859.8</v>
      </c>
      <c r="I46" s="10" t="s">
        <v>14</v>
      </c>
    </row>
    <row r="47" ht="47" customHeight="1" spans="1:9">
      <c r="A47" s="10">
        <v>45</v>
      </c>
      <c r="B47" s="10" t="s">
        <v>120</v>
      </c>
      <c r="C47" s="11" t="s">
        <v>85</v>
      </c>
      <c r="D47" s="17" t="s">
        <v>121</v>
      </c>
      <c r="E47" s="18" t="s">
        <v>122</v>
      </c>
      <c r="F47" s="14">
        <v>7.99</v>
      </c>
      <c r="G47" s="15">
        <v>4</v>
      </c>
      <c r="H47" s="16">
        <f t="shared" si="1"/>
        <v>31.96</v>
      </c>
      <c r="I47" s="10" t="s">
        <v>14</v>
      </c>
    </row>
    <row r="48" ht="47" customHeight="1" spans="1:9">
      <c r="A48" s="10">
        <v>46</v>
      </c>
      <c r="B48" s="10" t="s">
        <v>120</v>
      </c>
      <c r="C48" s="11" t="s">
        <v>85</v>
      </c>
      <c r="D48" s="17" t="s">
        <v>123</v>
      </c>
      <c r="E48" s="18" t="s">
        <v>122</v>
      </c>
      <c r="F48" s="14">
        <v>4.56</v>
      </c>
      <c r="G48" s="15">
        <v>4</v>
      </c>
      <c r="H48" s="16">
        <f t="shared" si="1"/>
        <v>18.24</v>
      </c>
      <c r="I48" s="10" t="s">
        <v>14</v>
      </c>
    </row>
    <row r="49" ht="47" customHeight="1" spans="1:9">
      <c r="A49" s="10">
        <v>47</v>
      </c>
      <c r="B49" s="10" t="s">
        <v>124</v>
      </c>
      <c r="C49" s="11" t="s">
        <v>85</v>
      </c>
      <c r="D49" s="12" t="s">
        <v>125</v>
      </c>
      <c r="E49" s="13" t="s">
        <v>126</v>
      </c>
      <c r="F49" s="14">
        <v>91.29</v>
      </c>
      <c r="G49" s="15">
        <v>2</v>
      </c>
      <c r="H49" s="16">
        <f t="shared" si="1"/>
        <v>182.58</v>
      </c>
      <c r="I49" s="10" t="s">
        <v>14</v>
      </c>
    </row>
    <row r="50" ht="47" customHeight="1" spans="1:9">
      <c r="A50" s="10">
        <v>48</v>
      </c>
      <c r="B50" s="10" t="s">
        <v>127</v>
      </c>
      <c r="C50" s="11" t="s">
        <v>85</v>
      </c>
      <c r="D50" s="17" t="s">
        <v>128</v>
      </c>
      <c r="E50" s="18" t="s">
        <v>103</v>
      </c>
      <c r="F50" s="14">
        <v>13.47</v>
      </c>
      <c r="G50" s="15">
        <v>2</v>
      </c>
      <c r="H50" s="16">
        <f t="shared" si="1"/>
        <v>26.94</v>
      </c>
      <c r="I50" s="10" t="s">
        <v>14</v>
      </c>
    </row>
    <row r="51" ht="47" customHeight="1" spans="1:9">
      <c r="A51" s="10">
        <v>49</v>
      </c>
      <c r="B51" s="10" t="s">
        <v>129</v>
      </c>
      <c r="C51" s="11" t="s">
        <v>85</v>
      </c>
      <c r="D51" s="17" t="s">
        <v>130</v>
      </c>
      <c r="E51" s="18" t="s">
        <v>103</v>
      </c>
      <c r="F51" s="14">
        <v>24.12</v>
      </c>
      <c r="G51" s="15">
        <v>6</v>
      </c>
      <c r="H51" s="16">
        <f t="shared" si="1"/>
        <v>144.72</v>
      </c>
      <c r="I51" s="10" t="s">
        <v>14</v>
      </c>
    </row>
    <row r="52" ht="47" customHeight="1" spans="1:9">
      <c r="A52" s="10">
        <v>50</v>
      </c>
      <c r="B52" s="10" t="s">
        <v>131</v>
      </c>
      <c r="C52" s="11" t="s">
        <v>85</v>
      </c>
      <c r="D52" s="17" t="s">
        <v>132</v>
      </c>
      <c r="E52" s="18" t="s">
        <v>98</v>
      </c>
      <c r="F52" s="14">
        <v>1.88</v>
      </c>
      <c r="G52" s="15">
        <v>100</v>
      </c>
      <c r="H52" s="16">
        <f t="shared" si="1"/>
        <v>188</v>
      </c>
      <c r="I52" s="10" t="s">
        <v>14</v>
      </c>
    </row>
    <row r="53" ht="47" customHeight="1" spans="1:9">
      <c r="A53" s="10">
        <v>51</v>
      </c>
      <c r="B53" s="10" t="s">
        <v>133</v>
      </c>
      <c r="C53" s="11" t="s">
        <v>85</v>
      </c>
      <c r="D53" s="17" t="s">
        <v>134</v>
      </c>
      <c r="E53" s="19" t="s">
        <v>17</v>
      </c>
      <c r="F53" s="14">
        <v>17.16</v>
      </c>
      <c r="G53" s="15">
        <v>10</v>
      </c>
      <c r="H53" s="16">
        <f t="shared" si="1"/>
        <v>171.6</v>
      </c>
      <c r="I53" s="10" t="s">
        <v>14</v>
      </c>
    </row>
    <row r="54" ht="47" customHeight="1" spans="1:9">
      <c r="A54" s="10">
        <v>52</v>
      </c>
      <c r="B54" s="10" t="s">
        <v>135</v>
      </c>
      <c r="C54" s="11" t="s">
        <v>85</v>
      </c>
      <c r="D54" s="17" t="s">
        <v>136</v>
      </c>
      <c r="E54" s="18" t="s">
        <v>17</v>
      </c>
      <c r="F54" s="14">
        <v>4.4</v>
      </c>
      <c r="G54" s="15">
        <v>800</v>
      </c>
      <c r="H54" s="16">
        <f t="shared" si="1"/>
        <v>3520</v>
      </c>
      <c r="I54" s="10" t="s">
        <v>14</v>
      </c>
    </row>
    <row r="55" ht="47" customHeight="1" spans="1:9">
      <c r="A55" s="10">
        <v>53</v>
      </c>
      <c r="B55" s="10" t="s">
        <v>137</v>
      </c>
      <c r="C55" s="11" t="s">
        <v>85</v>
      </c>
      <c r="D55" s="17" t="s">
        <v>138</v>
      </c>
      <c r="E55" s="18" t="s">
        <v>17</v>
      </c>
      <c r="F55" s="14">
        <v>4.6</v>
      </c>
      <c r="G55" s="15">
        <v>200</v>
      </c>
      <c r="H55" s="16">
        <f t="shared" si="1"/>
        <v>920</v>
      </c>
      <c r="I55" s="10" t="s">
        <v>14</v>
      </c>
    </row>
    <row r="56" ht="47" customHeight="1" spans="1:9">
      <c r="A56" s="10">
        <v>54</v>
      </c>
      <c r="B56" s="10" t="s">
        <v>139</v>
      </c>
      <c r="C56" s="11" t="s">
        <v>85</v>
      </c>
      <c r="D56" s="24" t="s">
        <v>140</v>
      </c>
      <c r="E56" s="18" t="s">
        <v>13</v>
      </c>
      <c r="F56" s="14">
        <v>5.04</v>
      </c>
      <c r="G56" s="15">
        <v>54</v>
      </c>
      <c r="H56" s="16">
        <f t="shared" si="1"/>
        <v>272.16</v>
      </c>
      <c r="I56" s="10" t="s">
        <v>14</v>
      </c>
    </row>
    <row r="57" ht="47" customHeight="1" spans="1:9">
      <c r="A57" s="10">
        <v>55</v>
      </c>
      <c r="B57" s="10" t="s">
        <v>141</v>
      </c>
      <c r="C57" s="11" t="s">
        <v>85</v>
      </c>
      <c r="D57" s="17" t="s">
        <v>142</v>
      </c>
      <c r="E57" s="18" t="s">
        <v>98</v>
      </c>
      <c r="F57" s="14">
        <v>10.53</v>
      </c>
      <c r="G57" s="15">
        <v>60</v>
      </c>
      <c r="H57" s="16">
        <f t="shared" si="1"/>
        <v>631.8</v>
      </c>
      <c r="I57" s="10" t="s">
        <v>14</v>
      </c>
    </row>
    <row r="58" ht="47" customHeight="1" spans="1:9">
      <c r="A58" s="10">
        <v>56</v>
      </c>
      <c r="B58" s="10" t="s">
        <v>143</v>
      </c>
      <c r="C58" s="11" t="s">
        <v>85</v>
      </c>
      <c r="D58" s="17" t="s">
        <v>144</v>
      </c>
      <c r="E58" s="18" t="s">
        <v>98</v>
      </c>
      <c r="F58" s="14">
        <v>19.17</v>
      </c>
      <c r="G58" s="15">
        <v>16</v>
      </c>
      <c r="H58" s="16">
        <f t="shared" si="1"/>
        <v>306.72</v>
      </c>
      <c r="I58" s="10" t="s">
        <v>14</v>
      </c>
    </row>
    <row r="59" ht="47" customHeight="1" spans="1:9">
      <c r="A59" s="10">
        <v>57</v>
      </c>
      <c r="B59" s="10" t="s">
        <v>145</v>
      </c>
      <c r="C59" s="11" t="s">
        <v>85</v>
      </c>
      <c r="D59" s="17" t="s">
        <v>146</v>
      </c>
      <c r="E59" s="18" t="s">
        <v>98</v>
      </c>
      <c r="F59" s="14">
        <v>19.1</v>
      </c>
      <c r="G59" s="15">
        <v>20</v>
      </c>
      <c r="H59" s="16">
        <f t="shared" si="1"/>
        <v>382</v>
      </c>
      <c r="I59" s="10" t="s">
        <v>14</v>
      </c>
    </row>
    <row r="60" ht="47" customHeight="1" spans="1:9">
      <c r="A60" s="10">
        <v>58</v>
      </c>
      <c r="B60" s="10" t="s">
        <v>147</v>
      </c>
      <c r="C60" s="11" t="s">
        <v>85</v>
      </c>
      <c r="D60" s="25" t="s">
        <v>148</v>
      </c>
      <c r="E60" s="18" t="s">
        <v>17</v>
      </c>
      <c r="F60" s="14">
        <v>32.66</v>
      </c>
      <c r="G60" s="15">
        <v>20</v>
      </c>
      <c r="H60" s="16">
        <f t="shared" si="1"/>
        <v>653.2</v>
      </c>
      <c r="I60" s="10" t="s">
        <v>14</v>
      </c>
    </row>
    <row r="61" ht="47" customHeight="1" spans="1:9">
      <c r="A61" s="10">
        <v>59</v>
      </c>
      <c r="B61" s="10" t="s">
        <v>149</v>
      </c>
      <c r="C61" s="11" t="s">
        <v>85</v>
      </c>
      <c r="D61" s="17" t="s">
        <v>150</v>
      </c>
      <c r="E61" s="18" t="s">
        <v>17</v>
      </c>
      <c r="F61" s="14">
        <v>22.53</v>
      </c>
      <c r="G61" s="15">
        <v>10</v>
      </c>
      <c r="H61" s="16">
        <f t="shared" si="1"/>
        <v>225.3</v>
      </c>
      <c r="I61" s="10" t="s">
        <v>14</v>
      </c>
    </row>
    <row r="62" ht="47" customHeight="1" spans="1:9">
      <c r="A62" s="10">
        <v>60</v>
      </c>
      <c r="B62" s="10" t="s">
        <v>151</v>
      </c>
      <c r="C62" s="11" t="s">
        <v>85</v>
      </c>
      <c r="D62" s="17" t="s">
        <v>152</v>
      </c>
      <c r="E62" s="18" t="s">
        <v>98</v>
      </c>
      <c r="F62" s="14">
        <v>59.7</v>
      </c>
      <c r="G62" s="15">
        <v>30</v>
      </c>
      <c r="H62" s="16">
        <f t="shared" si="1"/>
        <v>1791</v>
      </c>
      <c r="I62" s="10" t="s">
        <v>14</v>
      </c>
    </row>
    <row r="63" ht="47" customHeight="1" spans="1:9">
      <c r="A63" s="10">
        <v>61</v>
      </c>
      <c r="B63" s="10" t="s">
        <v>153</v>
      </c>
      <c r="C63" s="11" t="s">
        <v>85</v>
      </c>
      <c r="D63" s="17" t="s">
        <v>154</v>
      </c>
      <c r="E63" s="18" t="s">
        <v>98</v>
      </c>
      <c r="F63" s="14">
        <v>20.97</v>
      </c>
      <c r="G63" s="15">
        <v>10</v>
      </c>
      <c r="H63" s="16">
        <f t="shared" si="1"/>
        <v>209.7</v>
      </c>
      <c r="I63" s="10" t="s">
        <v>14</v>
      </c>
    </row>
    <row r="64" ht="47" customHeight="1" spans="1:9">
      <c r="A64" s="10">
        <v>62</v>
      </c>
      <c r="B64" s="10" t="s">
        <v>155</v>
      </c>
      <c r="C64" s="11" t="s">
        <v>85</v>
      </c>
      <c r="D64" s="17" t="s">
        <v>156</v>
      </c>
      <c r="E64" s="18" t="s">
        <v>103</v>
      </c>
      <c r="F64" s="14">
        <v>8.26</v>
      </c>
      <c r="G64" s="15">
        <v>20</v>
      </c>
      <c r="H64" s="16">
        <f t="shared" si="1"/>
        <v>165.2</v>
      </c>
      <c r="I64" s="10" t="s">
        <v>14</v>
      </c>
    </row>
    <row r="65" ht="47" customHeight="1" spans="1:9">
      <c r="A65" s="10">
        <v>63</v>
      </c>
      <c r="B65" s="10" t="s">
        <v>157</v>
      </c>
      <c r="C65" s="11" t="s">
        <v>85</v>
      </c>
      <c r="D65" s="17" t="s">
        <v>158</v>
      </c>
      <c r="E65" s="18" t="s">
        <v>17</v>
      </c>
      <c r="F65" s="14">
        <v>13.45</v>
      </c>
      <c r="G65" s="15">
        <v>40</v>
      </c>
      <c r="H65" s="16">
        <f t="shared" si="1"/>
        <v>538</v>
      </c>
      <c r="I65" s="10" t="s">
        <v>14</v>
      </c>
    </row>
    <row r="66" ht="47" customHeight="1" spans="1:9">
      <c r="A66" s="10">
        <v>64</v>
      </c>
      <c r="B66" s="10" t="s">
        <v>159</v>
      </c>
      <c r="C66" s="11" t="s">
        <v>85</v>
      </c>
      <c r="D66" s="17" t="s">
        <v>160</v>
      </c>
      <c r="E66" s="18" t="s">
        <v>17</v>
      </c>
      <c r="F66" s="14">
        <v>7.72</v>
      </c>
      <c r="G66" s="15">
        <v>10</v>
      </c>
      <c r="H66" s="16">
        <f t="shared" si="1"/>
        <v>77.2</v>
      </c>
      <c r="I66" s="10" t="s">
        <v>14</v>
      </c>
    </row>
    <row r="67" ht="47" customHeight="1" spans="1:9">
      <c r="A67" s="10">
        <v>65</v>
      </c>
      <c r="B67" s="10" t="s">
        <v>161</v>
      </c>
      <c r="C67" s="11" t="s">
        <v>85</v>
      </c>
      <c r="D67" s="17" t="s">
        <v>162</v>
      </c>
      <c r="E67" s="18" t="s">
        <v>17</v>
      </c>
      <c r="F67" s="14">
        <v>4.28</v>
      </c>
      <c r="G67" s="15">
        <v>10</v>
      </c>
      <c r="H67" s="16">
        <f t="shared" si="1"/>
        <v>42.8</v>
      </c>
      <c r="I67" s="10" t="s">
        <v>14</v>
      </c>
    </row>
    <row r="68" ht="47" customHeight="1" spans="1:9">
      <c r="A68" s="10">
        <v>66</v>
      </c>
      <c r="B68" s="10" t="s">
        <v>163</v>
      </c>
      <c r="C68" s="11" t="s">
        <v>85</v>
      </c>
      <c r="D68" s="17" t="s">
        <v>164</v>
      </c>
      <c r="E68" s="18" t="s">
        <v>17</v>
      </c>
      <c r="F68" s="14">
        <v>18.33</v>
      </c>
      <c r="G68" s="15">
        <v>40</v>
      </c>
      <c r="H68" s="16">
        <f t="shared" si="1"/>
        <v>733.2</v>
      </c>
      <c r="I68" s="10" t="s">
        <v>14</v>
      </c>
    </row>
    <row r="69" ht="47" customHeight="1" spans="1:9">
      <c r="A69" s="10">
        <v>67</v>
      </c>
      <c r="B69" s="10" t="s">
        <v>165</v>
      </c>
      <c r="C69" s="11" t="s">
        <v>85</v>
      </c>
      <c r="D69" s="17" t="s">
        <v>166</v>
      </c>
      <c r="E69" s="18" t="s">
        <v>17</v>
      </c>
      <c r="F69" s="14">
        <v>48.37</v>
      </c>
      <c r="G69" s="15">
        <v>20</v>
      </c>
      <c r="H69" s="16">
        <f t="shared" si="1"/>
        <v>967.4</v>
      </c>
      <c r="I69" s="10" t="s">
        <v>14</v>
      </c>
    </row>
    <row r="70" ht="47" customHeight="1" spans="1:9">
      <c r="A70" s="10">
        <v>68</v>
      </c>
      <c r="B70" s="10" t="s">
        <v>167</v>
      </c>
      <c r="C70" s="11" t="s">
        <v>85</v>
      </c>
      <c r="D70" s="17" t="s">
        <v>168</v>
      </c>
      <c r="E70" s="18" t="s">
        <v>103</v>
      </c>
      <c r="F70" s="14">
        <v>14.17</v>
      </c>
      <c r="G70" s="15">
        <v>6</v>
      </c>
      <c r="H70" s="16">
        <f t="shared" si="1"/>
        <v>85.02</v>
      </c>
      <c r="I70" s="10" t="s">
        <v>14</v>
      </c>
    </row>
    <row r="71" ht="47" customHeight="1" spans="1:9">
      <c r="A71" s="10">
        <v>69</v>
      </c>
      <c r="B71" s="10" t="s">
        <v>167</v>
      </c>
      <c r="C71" s="11" t="s">
        <v>85</v>
      </c>
      <c r="D71" s="17" t="s">
        <v>169</v>
      </c>
      <c r="E71" s="18" t="s">
        <v>103</v>
      </c>
      <c r="F71" s="14">
        <v>7.85</v>
      </c>
      <c r="G71" s="15">
        <v>6</v>
      </c>
      <c r="H71" s="16">
        <f t="shared" si="1"/>
        <v>47.1</v>
      </c>
      <c r="I71" s="10" t="s">
        <v>14</v>
      </c>
    </row>
    <row r="72" ht="47" customHeight="1" spans="1:9">
      <c r="A72" s="10">
        <v>70</v>
      </c>
      <c r="B72" s="10" t="s">
        <v>167</v>
      </c>
      <c r="C72" s="11" t="s">
        <v>85</v>
      </c>
      <c r="D72" s="17" t="s">
        <v>170</v>
      </c>
      <c r="E72" s="18" t="s">
        <v>103</v>
      </c>
      <c r="F72" s="14">
        <v>5.44</v>
      </c>
      <c r="G72" s="15">
        <v>6</v>
      </c>
      <c r="H72" s="16">
        <f t="shared" si="1"/>
        <v>32.64</v>
      </c>
      <c r="I72" s="10" t="s">
        <v>14</v>
      </c>
    </row>
    <row r="73" ht="47" customHeight="1" spans="1:9">
      <c r="A73" s="10">
        <v>71</v>
      </c>
      <c r="B73" s="10" t="s">
        <v>171</v>
      </c>
      <c r="C73" s="11" t="s">
        <v>85</v>
      </c>
      <c r="D73" s="17" t="s">
        <v>172</v>
      </c>
      <c r="E73" s="18" t="s">
        <v>17</v>
      </c>
      <c r="F73" s="14">
        <v>3.66</v>
      </c>
      <c r="G73" s="15">
        <v>10</v>
      </c>
      <c r="H73" s="16">
        <f t="shared" si="1"/>
        <v>36.6</v>
      </c>
      <c r="I73" s="10" t="s">
        <v>14</v>
      </c>
    </row>
    <row r="74" ht="47" customHeight="1" spans="1:9">
      <c r="A74" s="10">
        <v>72</v>
      </c>
      <c r="B74" s="10" t="s">
        <v>173</v>
      </c>
      <c r="C74" s="11" t="s">
        <v>85</v>
      </c>
      <c r="D74" s="17" t="s">
        <v>174</v>
      </c>
      <c r="E74" s="18" t="s">
        <v>17</v>
      </c>
      <c r="F74" s="14">
        <v>6.7</v>
      </c>
      <c r="G74" s="15">
        <v>10</v>
      </c>
      <c r="H74" s="16">
        <f t="shared" si="1"/>
        <v>67</v>
      </c>
      <c r="I74" s="10" t="s">
        <v>14</v>
      </c>
    </row>
    <row r="75" ht="47" customHeight="1" spans="1:9">
      <c r="A75" s="10">
        <v>73</v>
      </c>
      <c r="B75" s="10" t="s">
        <v>175</v>
      </c>
      <c r="C75" s="11" t="s">
        <v>85</v>
      </c>
      <c r="D75" s="25" t="s">
        <v>176</v>
      </c>
      <c r="E75" s="19" t="s">
        <v>177</v>
      </c>
      <c r="F75" s="14">
        <v>1.69</v>
      </c>
      <c r="G75" s="15">
        <v>1000</v>
      </c>
      <c r="H75" s="16">
        <f t="shared" si="1"/>
        <v>1690</v>
      </c>
      <c r="I75" s="10" t="s">
        <v>14</v>
      </c>
    </row>
    <row r="76" ht="47" customHeight="1" spans="1:9">
      <c r="A76" s="10">
        <v>74</v>
      </c>
      <c r="B76" s="10" t="s">
        <v>178</v>
      </c>
      <c r="C76" s="11" t="s">
        <v>85</v>
      </c>
      <c r="D76" s="25" t="s">
        <v>179</v>
      </c>
      <c r="E76" s="19" t="s">
        <v>177</v>
      </c>
      <c r="F76" s="14">
        <v>1.64</v>
      </c>
      <c r="G76" s="15">
        <v>200</v>
      </c>
      <c r="H76" s="16">
        <f t="shared" si="1"/>
        <v>328</v>
      </c>
      <c r="I76" s="10" t="s">
        <v>14</v>
      </c>
    </row>
    <row r="77" ht="47" customHeight="1" spans="1:9">
      <c r="A77" s="10">
        <v>75</v>
      </c>
      <c r="B77" s="10" t="s">
        <v>180</v>
      </c>
      <c r="C77" s="11" t="s">
        <v>85</v>
      </c>
      <c r="D77" s="17" t="s">
        <v>181</v>
      </c>
      <c r="E77" s="18" t="s">
        <v>98</v>
      </c>
      <c r="F77" s="14">
        <v>26.07</v>
      </c>
      <c r="G77" s="15">
        <v>20</v>
      </c>
      <c r="H77" s="16">
        <f t="shared" si="1"/>
        <v>521.4</v>
      </c>
      <c r="I77" s="10" t="s">
        <v>14</v>
      </c>
    </row>
    <row r="78" ht="47" customHeight="1" spans="1:9">
      <c r="A78" s="10">
        <v>76</v>
      </c>
      <c r="B78" s="10" t="s">
        <v>182</v>
      </c>
      <c r="C78" s="11" t="s">
        <v>85</v>
      </c>
      <c r="D78" s="17" t="s">
        <v>183</v>
      </c>
      <c r="E78" s="18" t="s">
        <v>98</v>
      </c>
      <c r="F78" s="14">
        <v>19.18</v>
      </c>
      <c r="G78" s="15">
        <v>30</v>
      </c>
      <c r="H78" s="16">
        <f t="shared" si="1"/>
        <v>575.4</v>
      </c>
      <c r="I78" s="10" t="s">
        <v>14</v>
      </c>
    </row>
    <row r="79" ht="47" customHeight="1" spans="1:9">
      <c r="A79" s="10">
        <v>77</v>
      </c>
      <c r="B79" s="10" t="s">
        <v>184</v>
      </c>
      <c r="C79" s="11" t="s">
        <v>85</v>
      </c>
      <c r="D79" s="17" t="s">
        <v>185</v>
      </c>
      <c r="E79" s="18" t="s">
        <v>17</v>
      </c>
      <c r="F79" s="14">
        <v>19.45</v>
      </c>
      <c r="G79" s="15">
        <v>40</v>
      </c>
      <c r="H79" s="16">
        <f t="shared" si="1"/>
        <v>778</v>
      </c>
      <c r="I79" s="10" t="s">
        <v>14</v>
      </c>
    </row>
    <row r="80" ht="47" customHeight="1" spans="1:9">
      <c r="A80" s="10">
        <v>78</v>
      </c>
      <c r="B80" s="10" t="s">
        <v>186</v>
      </c>
      <c r="C80" s="11" t="s">
        <v>85</v>
      </c>
      <c r="D80" s="17" t="s">
        <v>187</v>
      </c>
      <c r="E80" s="19" t="s">
        <v>17</v>
      </c>
      <c r="F80" s="14">
        <v>127.12</v>
      </c>
      <c r="G80" s="15">
        <v>4</v>
      </c>
      <c r="H80" s="16">
        <f t="shared" si="1"/>
        <v>508.48</v>
      </c>
      <c r="I80" s="10" t="s">
        <v>14</v>
      </c>
    </row>
    <row r="81" ht="47" customHeight="1" spans="1:9">
      <c r="A81" s="10">
        <v>79</v>
      </c>
      <c r="B81" s="10" t="s">
        <v>188</v>
      </c>
      <c r="C81" s="11" t="s">
        <v>85</v>
      </c>
      <c r="D81" s="17" t="s">
        <v>189</v>
      </c>
      <c r="E81" s="18" t="s">
        <v>17</v>
      </c>
      <c r="F81" s="14">
        <v>18.67</v>
      </c>
      <c r="G81" s="15">
        <v>20</v>
      </c>
      <c r="H81" s="16">
        <f t="shared" si="1"/>
        <v>373.4</v>
      </c>
      <c r="I81" s="10" t="s">
        <v>14</v>
      </c>
    </row>
    <row r="82" ht="47" customHeight="1" spans="1:9">
      <c r="A82" s="10">
        <v>80</v>
      </c>
      <c r="B82" s="10" t="s">
        <v>190</v>
      </c>
      <c r="C82" s="11" t="s">
        <v>85</v>
      </c>
      <c r="D82" s="17" t="s">
        <v>191</v>
      </c>
      <c r="E82" s="18" t="s">
        <v>17</v>
      </c>
      <c r="F82" s="14">
        <v>5.73</v>
      </c>
      <c r="G82" s="15">
        <v>40</v>
      </c>
      <c r="H82" s="16">
        <f t="shared" si="1"/>
        <v>229.2</v>
      </c>
      <c r="I82" s="10" t="s">
        <v>14</v>
      </c>
    </row>
    <row r="83" ht="47" customHeight="1" spans="1:9">
      <c r="A83" s="10">
        <v>81</v>
      </c>
      <c r="B83" s="10" t="s">
        <v>192</v>
      </c>
      <c r="C83" s="11" t="s">
        <v>85</v>
      </c>
      <c r="D83" s="17" t="s">
        <v>193</v>
      </c>
      <c r="E83" s="18" t="s">
        <v>17</v>
      </c>
      <c r="F83" s="14">
        <v>30.56</v>
      </c>
      <c r="G83" s="15">
        <v>20</v>
      </c>
      <c r="H83" s="16">
        <f t="shared" si="1"/>
        <v>611.2</v>
      </c>
      <c r="I83" s="10" t="s">
        <v>14</v>
      </c>
    </row>
    <row r="84" ht="47" customHeight="1" spans="1:9">
      <c r="A84" s="10">
        <v>82</v>
      </c>
      <c r="B84" s="10" t="s">
        <v>194</v>
      </c>
      <c r="C84" s="11" t="s">
        <v>85</v>
      </c>
      <c r="D84" s="17" t="s">
        <v>195</v>
      </c>
      <c r="E84" s="19" t="s">
        <v>98</v>
      </c>
      <c r="F84" s="14">
        <v>13.8</v>
      </c>
      <c r="G84" s="15">
        <v>20</v>
      </c>
      <c r="H84" s="16">
        <f t="shared" si="1"/>
        <v>276</v>
      </c>
      <c r="I84" s="10" t="s">
        <v>14</v>
      </c>
    </row>
    <row r="85" ht="47" customHeight="1" spans="1:9">
      <c r="A85" s="10">
        <v>83</v>
      </c>
      <c r="B85" s="10" t="s">
        <v>196</v>
      </c>
      <c r="C85" s="11" t="s">
        <v>85</v>
      </c>
      <c r="D85" s="17" t="s">
        <v>197</v>
      </c>
      <c r="E85" s="18" t="s">
        <v>17</v>
      </c>
      <c r="F85" s="14">
        <v>6.07</v>
      </c>
      <c r="G85" s="15">
        <v>3</v>
      </c>
      <c r="H85" s="16">
        <f t="shared" si="1"/>
        <v>18.21</v>
      </c>
      <c r="I85" s="10" t="s">
        <v>14</v>
      </c>
    </row>
    <row r="86" ht="47" customHeight="1" spans="1:9">
      <c r="A86" s="10">
        <v>84</v>
      </c>
      <c r="B86" s="10" t="s">
        <v>198</v>
      </c>
      <c r="C86" s="11" t="s">
        <v>85</v>
      </c>
      <c r="D86" s="17" t="s">
        <v>199</v>
      </c>
      <c r="E86" s="18" t="s">
        <v>111</v>
      </c>
      <c r="F86" s="14">
        <v>13</v>
      </c>
      <c r="G86" s="15">
        <v>50</v>
      </c>
      <c r="H86" s="16">
        <f t="shared" si="1"/>
        <v>650</v>
      </c>
      <c r="I86" s="10" t="s">
        <v>14</v>
      </c>
    </row>
    <row r="87" ht="47" customHeight="1" spans="1:9">
      <c r="A87" s="10">
        <v>85</v>
      </c>
      <c r="B87" s="10" t="s">
        <v>200</v>
      </c>
      <c r="C87" s="11" t="s">
        <v>85</v>
      </c>
      <c r="D87" s="17" t="s">
        <v>201</v>
      </c>
      <c r="E87" s="18" t="s">
        <v>17</v>
      </c>
      <c r="F87" s="14">
        <v>22.84</v>
      </c>
      <c r="G87" s="15">
        <v>3</v>
      </c>
      <c r="H87" s="16">
        <f t="shared" si="1"/>
        <v>68.52</v>
      </c>
      <c r="I87" s="10" t="s">
        <v>14</v>
      </c>
    </row>
    <row r="88" ht="47" customHeight="1" spans="1:9">
      <c r="A88" s="10">
        <v>86</v>
      </c>
      <c r="B88" s="10" t="s">
        <v>202</v>
      </c>
      <c r="C88" s="11" t="s">
        <v>85</v>
      </c>
      <c r="D88" s="17" t="s">
        <v>203</v>
      </c>
      <c r="E88" s="18" t="s">
        <v>24</v>
      </c>
      <c r="F88" s="14">
        <v>106.79</v>
      </c>
      <c r="G88" s="15">
        <v>50</v>
      </c>
      <c r="H88" s="16">
        <f t="shared" ref="H88:H123" si="2">F88*G88</f>
        <v>5339.5</v>
      </c>
      <c r="I88" s="10" t="s">
        <v>14</v>
      </c>
    </row>
    <row r="89" ht="47" customHeight="1" spans="1:9">
      <c r="A89" s="10">
        <v>87</v>
      </c>
      <c r="B89" s="10" t="s">
        <v>204</v>
      </c>
      <c r="C89" s="11" t="s">
        <v>85</v>
      </c>
      <c r="D89" s="17" t="s">
        <v>205</v>
      </c>
      <c r="E89" s="18" t="s">
        <v>24</v>
      </c>
      <c r="F89" s="14">
        <v>77.15</v>
      </c>
      <c r="G89" s="15">
        <v>30</v>
      </c>
      <c r="H89" s="16">
        <f t="shared" si="2"/>
        <v>2314.5</v>
      </c>
      <c r="I89" s="10" t="s">
        <v>14</v>
      </c>
    </row>
    <row r="90" ht="47" customHeight="1" spans="1:9">
      <c r="A90" s="10">
        <v>88</v>
      </c>
      <c r="B90" s="10" t="s">
        <v>206</v>
      </c>
      <c r="C90" s="11" t="s">
        <v>85</v>
      </c>
      <c r="D90" s="17" t="s">
        <v>207</v>
      </c>
      <c r="E90" s="18" t="s">
        <v>208</v>
      </c>
      <c r="F90" s="14">
        <v>320.5</v>
      </c>
      <c r="G90" s="15">
        <v>10</v>
      </c>
      <c r="H90" s="16">
        <f t="shared" si="2"/>
        <v>3205</v>
      </c>
      <c r="I90" s="10" t="s">
        <v>14</v>
      </c>
    </row>
    <row r="91" ht="47" customHeight="1" spans="1:9">
      <c r="A91" s="10">
        <v>89</v>
      </c>
      <c r="B91" s="10" t="s">
        <v>209</v>
      </c>
      <c r="C91" s="11" t="s">
        <v>85</v>
      </c>
      <c r="D91" s="17" t="s">
        <v>210</v>
      </c>
      <c r="E91" s="19" t="s">
        <v>17</v>
      </c>
      <c r="F91" s="14">
        <v>32.51</v>
      </c>
      <c r="G91" s="15">
        <v>10</v>
      </c>
      <c r="H91" s="16">
        <f t="shared" si="2"/>
        <v>325.1</v>
      </c>
      <c r="I91" s="10" t="s">
        <v>14</v>
      </c>
    </row>
    <row r="92" ht="47" customHeight="1" spans="1:9">
      <c r="A92" s="10">
        <v>90</v>
      </c>
      <c r="B92" s="10" t="s">
        <v>211</v>
      </c>
      <c r="C92" s="11" t="s">
        <v>85</v>
      </c>
      <c r="D92" s="17" t="s">
        <v>212</v>
      </c>
      <c r="E92" s="19" t="s">
        <v>17</v>
      </c>
      <c r="F92" s="14">
        <v>19.57</v>
      </c>
      <c r="G92" s="15">
        <v>60</v>
      </c>
      <c r="H92" s="16">
        <f t="shared" si="2"/>
        <v>1174.2</v>
      </c>
      <c r="I92" s="10" t="s">
        <v>14</v>
      </c>
    </row>
    <row r="93" ht="47" customHeight="1" spans="1:9">
      <c r="A93" s="10">
        <v>91</v>
      </c>
      <c r="B93" s="10" t="s">
        <v>213</v>
      </c>
      <c r="C93" s="11" t="s">
        <v>85</v>
      </c>
      <c r="D93" s="17" t="s">
        <v>214</v>
      </c>
      <c r="E93" s="18" t="s">
        <v>17</v>
      </c>
      <c r="F93" s="14">
        <v>70.2</v>
      </c>
      <c r="G93" s="15">
        <v>30</v>
      </c>
      <c r="H93" s="16">
        <f t="shared" si="2"/>
        <v>2106</v>
      </c>
      <c r="I93" s="10" t="s">
        <v>14</v>
      </c>
    </row>
    <row r="94" ht="47" customHeight="1" spans="1:9">
      <c r="A94" s="10">
        <v>92</v>
      </c>
      <c r="B94" s="10" t="s">
        <v>215</v>
      </c>
      <c r="C94" s="11" t="s">
        <v>85</v>
      </c>
      <c r="D94" s="17" t="s">
        <v>214</v>
      </c>
      <c r="E94" s="18" t="s">
        <v>17</v>
      </c>
      <c r="F94" s="14">
        <v>73.44</v>
      </c>
      <c r="G94" s="15">
        <v>30</v>
      </c>
      <c r="H94" s="16">
        <f t="shared" si="2"/>
        <v>2203.2</v>
      </c>
      <c r="I94" s="10" t="s">
        <v>14</v>
      </c>
    </row>
    <row r="95" ht="47" customHeight="1" spans="1:9">
      <c r="A95" s="10">
        <v>93</v>
      </c>
      <c r="B95" s="10" t="s">
        <v>167</v>
      </c>
      <c r="C95" s="11" t="s">
        <v>85</v>
      </c>
      <c r="D95" s="17" t="s">
        <v>216</v>
      </c>
      <c r="E95" s="17" t="s">
        <v>17</v>
      </c>
      <c r="F95" s="14">
        <v>5.58</v>
      </c>
      <c r="G95" s="15">
        <v>6</v>
      </c>
      <c r="H95" s="16">
        <f t="shared" si="2"/>
        <v>33.48</v>
      </c>
      <c r="I95" s="10" t="s">
        <v>14</v>
      </c>
    </row>
    <row r="96" ht="47" customHeight="1" spans="1:9">
      <c r="A96" s="10">
        <v>94</v>
      </c>
      <c r="B96" s="10" t="s">
        <v>217</v>
      </c>
      <c r="C96" s="11" t="s">
        <v>85</v>
      </c>
      <c r="D96" s="17" t="s">
        <v>218</v>
      </c>
      <c r="E96" s="17" t="s">
        <v>98</v>
      </c>
      <c r="F96" s="14">
        <v>2.28</v>
      </c>
      <c r="G96" s="15">
        <v>30</v>
      </c>
      <c r="H96" s="16">
        <f t="shared" si="2"/>
        <v>68.4</v>
      </c>
      <c r="I96" s="10" t="s">
        <v>14</v>
      </c>
    </row>
    <row r="97" ht="47" customHeight="1" spans="1:9">
      <c r="A97" s="10">
        <v>95</v>
      </c>
      <c r="B97" s="10" t="s">
        <v>219</v>
      </c>
      <c r="C97" s="11" t="s">
        <v>85</v>
      </c>
      <c r="D97" s="17" t="s">
        <v>220</v>
      </c>
      <c r="E97" s="17" t="s">
        <v>75</v>
      </c>
      <c r="F97" s="14">
        <v>7.06</v>
      </c>
      <c r="G97" s="15">
        <v>40</v>
      </c>
      <c r="H97" s="16">
        <f t="shared" si="2"/>
        <v>282.4</v>
      </c>
      <c r="I97" s="10" t="s">
        <v>14</v>
      </c>
    </row>
    <row r="98" ht="47" customHeight="1" spans="1:9">
      <c r="A98" s="10">
        <v>96</v>
      </c>
      <c r="B98" s="10" t="s">
        <v>221</v>
      </c>
      <c r="C98" s="11" t="s">
        <v>85</v>
      </c>
      <c r="D98" s="17" t="s">
        <v>222</v>
      </c>
      <c r="E98" s="27" t="s">
        <v>17</v>
      </c>
      <c r="F98" s="14">
        <v>21</v>
      </c>
      <c r="G98" s="15">
        <v>4</v>
      </c>
      <c r="H98" s="16">
        <f t="shared" si="2"/>
        <v>84</v>
      </c>
      <c r="I98" s="10" t="s">
        <v>14</v>
      </c>
    </row>
    <row r="99" ht="47" customHeight="1" spans="1:9">
      <c r="A99" s="10">
        <v>97</v>
      </c>
      <c r="B99" s="10" t="s">
        <v>223</v>
      </c>
      <c r="C99" s="11" t="s">
        <v>85</v>
      </c>
      <c r="D99" s="25" t="s">
        <v>224</v>
      </c>
      <c r="E99" s="17" t="s">
        <v>17</v>
      </c>
      <c r="F99" s="14">
        <v>12.37</v>
      </c>
      <c r="G99" s="15">
        <v>100</v>
      </c>
      <c r="H99" s="16">
        <f t="shared" si="2"/>
        <v>1237</v>
      </c>
      <c r="I99" s="10" t="s">
        <v>14</v>
      </c>
    </row>
    <row r="100" ht="47" customHeight="1" spans="1:9">
      <c r="A100" s="10">
        <v>98</v>
      </c>
      <c r="B100" s="10" t="s">
        <v>225</v>
      </c>
      <c r="C100" s="11" t="s">
        <v>85</v>
      </c>
      <c r="D100" s="17" t="s">
        <v>226</v>
      </c>
      <c r="E100" s="17" t="s">
        <v>33</v>
      </c>
      <c r="F100" s="14">
        <v>42.8</v>
      </c>
      <c r="G100" s="15">
        <v>10</v>
      </c>
      <c r="H100" s="16">
        <f t="shared" si="2"/>
        <v>428</v>
      </c>
      <c r="I100" s="10" t="s">
        <v>14</v>
      </c>
    </row>
    <row r="101" ht="47" customHeight="1" spans="1:9">
      <c r="A101" s="10">
        <v>99</v>
      </c>
      <c r="B101" s="10" t="s">
        <v>227</v>
      </c>
      <c r="C101" s="11" t="s">
        <v>85</v>
      </c>
      <c r="D101" s="17" t="s">
        <v>228</v>
      </c>
      <c r="E101" s="17" t="s">
        <v>17</v>
      </c>
      <c r="F101" s="14">
        <v>22.46</v>
      </c>
      <c r="G101" s="15">
        <v>50</v>
      </c>
      <c r="H101" s="16">
        <f t="shared" si="2"/>
        <v>1123</v>
      </c>
      <c r="I101" s="10" t="s">
        <v>14</v>
      </c>
    </row>
    <row r="102" ht="47" customHeight="1" spans="1:9">
      <c r="A102" s="10">
        <v>100</v>
      </c>
      <c r="B102" s="10" t="s">
        <v>178</v>
      </c>
      <c r="C102" s="11" t="s">
        <v>85</v>
      </c>
      <c r="D102" s="12" t="s">
        <v>229</v>
      </c>
      <c r="E102" s="28" t="s">
        <v>177</v>
      </c>
      <c r="F102" s="14">
        <v>2.15</v>
      </c>
      <c r="G102" s="15">
        <v>500</v>
      </c>
      <c r="H102" s="16">
        <f t="shared" si="2"/>
        <v>1075</v>
      </c>
      <c r="I102" s="10" t="s">
        <v>14</v>
      </c>
    </row>
    <row r="103" ht="47" customHeight="1" spans="1:9">
      <c r="A103" s="10">
        <v>101</v>
      </c>
      <c r="B103" s="10" t="s">
        <v>178</v>
      </c>
      <c r="C103" s="11" t="s">
        <v>85</v>
      </c>
      <c r="D103" s="12" t="s">
        <v>230</v>
      </c>
      <c r="E103" s="28" t="s">
        <v>177</v>
      </c>
      <c r="F103" s="14">
        <v>1.71</v>
      </c>
      <c r="G103" s="15">
        <v>500</v>
      </c>
      <c r="H103" s="16">
        <f t="shared" si="2"/>
        <v>855</v>
      </c>
      <c r="I103" s="10" t="s">
        <v>14</v>
      </c>
    </row>
    <row r="104" ht="47" customHeight="1" spans="1:9">
      <c r="A104" s="10">
        <v>102</v>
      </c>
      <c r="B104" s="10" t="s">
        <v>231</v>
      </c>
      <c r="C104" s="11" t="s">
        <v>85</v>
      </c>
      <c r="D104" s="17" t="s">
        <v>232</v>
      </c>
      <c r="E104" s="17" t="s">
        <v>33</v>
      </c>
      <c r="F104" s="14">
        <v>113.07</v>
      </c>
      <c r="G104" s="15">
        <v>6</v>
      </c>
      <c r="H104" s="16">
        <f t="shared" si="2"/>
        <v>678.42</v>
      </c>
      <c r="I104" s="10" t="s">
        <v>14</v>
      </c>
    </row>
    <row r="105" ht="52" customHeight="1" spans="1:9">
      <c r="A105" s="10">
        <v>103</v>
      </c>
      <c r="B105" s="10" t="s">
        <v>233</v>
      </c>
      <c r="C105" s="11" t="s">
        <v>85</v>
      </c>
      <c r="D105" s="17" t="s">
        <v>234</v>
      </c>
      <c r="E105" s="19" t="s">
        <v>235</v>
      </c>
      <c r="F105" s="14">
        <v>83</v>
      </c>
      <c r="G105" s="15">
        <v>60</v>
      </c>
      <c r="H105" s="16">
        <f t="shared" si="2"/>
        <v>4980</v>
      </c>
      <c r="I105" s="10" t="s">
        <v>14</v>
      </c>
    </row>
    <row r="106" ht="47" customHeight="1" spans="1:9">
      <c r="A106" s="10">
        <v>104</v>
      </c>
      <c r="B106" s="10" t="s">
        <v>236</v>
      </c>
      <c r="C106" s="11" t="s">
        <v>85</v>
      </c>
      <c r="D106" s="17" t="s">
        <v>237</v>
      </c>
      <c r="E106" s="17" t="s">
        <v>17</v>
      </c>
      <c r="F106" s="14">
        <v>308</v>
      </c>
      <c r="G106" s="15">
        <v>15</v>
      </c>
      <c r="H106" s="16">
        <f t="shared" si="2"/>
        <v>4620</v>
      </c>
      <c r="I106" s="10" t="s">
        <v>14</v>
      </c>
    </row>
    <row r="107" ht="47" customHeight="1" spans="1:9">
      <c r="A107" s="10">
        <v>105</v>
      </c>
      <c r="B107" s="10" t="s">
        <v>238</v>
      </c>
      <c r="C107" s="11" t="s">
        <v>85</v>
      </c>
      <c r="D107" s="17" t="s">
        <v>239</v>
      </c>
      <c r="E107" s="17" t="s">
        <v>240</v>
      </c>
      <c r="F107" s="14">
        <v>1.05</v>
      </c>
      <c r="G107" s="15">
        <v>2000</v>
      </c>
      <c r="H107" s="16">
        <f t="shared" si="2"/>
        <v>2100</v>
      </c>
      <c r="I107" s="10" t="s">
        <v>14</v>
      </c>
    </row>
    <row r="108" ht="47" customHeight="1" spans="1:9">
      <c r="A108" s="10">
        <v>106</v>
      </c>
      <c r="B108" s="10" t="s">
        <v>241</v>
      </c>
      <c r="C108" s="11" t="s">
        <v>85</v>
      </c>
      <c r="D108" s="17" t="s">
        <v>242</v>
      </c>
      <c r="E108" s="17" t="s">
        <v>71</v>
      </c>
      <c r="F108" s="14">
        <v>13.75</v>
      </c>
      <c r="G108" s="15">
        <v>40</v>
      </c>
      <c r="H108" s="16">
        <f t="shared" si="2"/>
        <v>550</v>
      </c>
      <c r="I108" s="10" t="s">
        <v>14</v>
      </c>
    </row>
    <row r="109" ht="47" customHeight="1" spans="1:9">
      <c r="A109" s="10">
        <v>107</v>
      </c>
      <c r="B109" s="10" t="s">
        <v>243</v>
      </c>
      <c r="C109" s="11" t="s">
        <v>85</v>
      </c>
      <c r="D109" s="17" t="s">
        <v>244</v>
      </c>
      <c r="E109" s="17" t="s">
        <v>75</v>
      </c>
      <c r="F109" s="14">
        <v>29.35</v>
      </c>
      <c r="G109" s="15">
        <v>20</v>
      </c>
      <c r="H109" s="16">
        <f t="shared" si="2"/>
        <v>587</v>
      </c>
      <c r="I109" s="10" t="s">
        <v>14</v>
      </c>
    </row>
    <row r="110" ht="47" customHeight="1" spans="1:9">
      <c r="A110" s="10">
        <v>108</v>
      </c>
      <c r="B110" s="10" t="s">
        <v>245</v>
      </c>
      <c r="C110" s="11" t="s">
        <v>85</v>
      </c>
      <c r="D110" s="17" t="s">
        <v>246</v>
      </c>
      <c r="E110" s="27" t="s">
        <v>17</v>
      </c>
      <c r="F110" s="14">
        <v>75.18</v>
      </c>
      <c r="G110" s="15">
        <v>10</v>
      </c>
      <c r="H110" s="16">
        <f t="shared" si="2"/>
        <v>751.8</v>
      </c>
      <c r="I110" s="10" t="s">
        <v>14</v>
      </c>
    </row>
    <row r="111" ht="47" customHeight="1" spans="1:9">
      <c r="A111" s="10">
        <v>109</v>
      </c>
      <c r="B111" s="10" t="s">
        <v>247</v>
      </c>
      <c r="C111" s="11" t="s">
        <v>85</v>
      </c>
      <c r="D111" s="17" t="s">
        <v>248</v>
      </c>
      <c r="E111" s="17" t="s">
        <v>208</v>
      </c>
      <c r="F111" s="14">
        <v>400</v>
      </c>
      <c r="G111" s="15">
        <v>12</v>
      </c>
      <c r="H111" s="16">
        <f t="shared" si="2"/>
        <v>4800</v>
      </c>
      <c r="I111" s="10" t="s">
        <v>14</v>
      </c>
    </row>
    <row r="112" ht="47" customHeight="1" spans="1:9">
      <c r="A112" s="10">
        <v>110</v>
      </c>
      <c r="B112" s="10" t="s">
        <v>249</v>
      </c>
      <c r="C112" s="11" t="s">
        <v>85</v>
      </c>
      <c r="D112" s="17" t="s">
        <v>250</v>
      </c>
      <c r="E112" s="27" t="s">
        <v>17</v>
      </c>
      <c r="F112" s="14">
        <v>40</v>
      </c>
      <c r="G112" s="15">
        <v>30</v>
      </c>
      <c r="H112" s="16">
        <f t="shared" si="2"/>
        <v>1200</v>
      </c>
      <c r="I112" s="10" t="s">
        <v>14</v>
      </c>
    </row>
    <row r="113" ht="54" customHeight="1" spans="1:9">
      <c r="A113" s="10">
        <v>111</v>
      </c>
      <c r="B113" s="10" t="s">
        <v>251</v>
      </c>
      <c r="C113" s="11" t="s">
        <v>85</v>
      </c>
      <c r="D113" s="25" t="s">
        <v>252</v>
      </c>
      <c r="E113" s="18" t="s">
        <v>17</v>
      </c>
      <c r="F113" s="14">
        <v>54.33</v>
      </c>
      <c r="G113" s="15">
        <v>4</v>
      </c>
      <c r="H113" s="16">
        <f t="shared" si="2"/>
        <v>217.32</v>
      </c>
      <c r="I113" s="10" t="s">
        <v>14</v>
      </c>
    </row>
    <row r="114" ht="88" customHeight="1" spans="1:9">
      <c r="A114" s="10">
        <v>112</v>
      </c>
      <c r="B114" s="10" t="s">
        <v>253</v>
      </c>
      <c r="C114" s="11" t="s">
        <v>85</v>
      </c>
      <c r="D114" s="17" t="s">
        <v>254</v>
      </c>
      <c r="E114" s="18" t="s">
        <v>255</v>
      </c>
      <c r="F114" s="14">
        <v>622</v>
      </c>
      <c r="G114" s="15">
        <v>2</v>
      </c>
      <c r="H114" s="16">
        <f t="shared" si="2"/>
        <v>1244</v>
      </c>
      <c r="I114" s="10" t="s">
        <v>14</v>
      </c>
    </row>
    <row r="115" ht="47" customHeight="1" spans="1:9">
      <c r="A115" s="10">
        <v>113</v>
      </c>
      <c r="B115" s="10" t="s">
        <v>256</v>
      </c>
      <c r="C115" s="11" t="s">
        <v>257</v>
      </c>
      <c r="D115" s="24" t="s">
        <v>258</v>
      </c>
      <c r="E115" s="18" t="s">
        <v>75</v>
      </c>
      <c r="F115" s="14">
        <v>11.69</v>
      </c>
      <c r="G115" s="15">
        <v>80</v>
      </c>
      <c r="H115" s="16">
        <f t="shared" si="2"/>
        <v>935.2</v>
      </c>
      <c r="I115" s="10" t="s">
        <v>14</v>
      </c>
    </row>
    <row r="116" ht="47" customHeight="1" spans="1:9">
      <c r="A116" s="10">
        <v>114</v>
      </c>
      <c r="B116" s="10" t="s">
        <v>259</v>
      </c>
      <c r="C116" s="11" t="s">
        <v>257</v>
      </c>
      <c r="D116" s="17" t="s">
        <v>260</v>
      </c>
      <c r="E116" s="18" t="s">
        <v>261</v>
      </c>
      <c r="F116" s="14">
        <v>138.51</v>
      </c>
      <c r="G116" s="15">
        <v>26</v>
      </c>
      <c r="H116" s="16">
        <f t="shared" si="2"/>
        <v>3601.26</v>
      </c>
      <c r="I116" s="10" t="s">
        <v>14</v>
      </c>
    </row>
    <row r="117" ht="58" customHeight="1" spans="1:9">
      <c r="A117" s="10">
        <v>115</v>
      </c>
      <c r="B117" s="10" t="s">
        <v>262</v>
      </c>
      <c r="C117" s="11" t="s">
        <v>257</v>
      </c>
      <c r="D117" s="17" t="s">
        <v>263</v>
      </c>
      <c r="E117" s="18" t="s">
        <v>261</v>
      </c>
      <c r="F117" s="14">
        <v>248.33</v>
      </c>
      <c r="G117" s="15">
        <v>60</v>
      </c>
      <c r="H117" s="16">
        <f t="shared" si="2"/>
        <v>14899.8</v>
      </c>
      <c r="I117" s="10" t="s">
        <v>14</v>
      </c>
    </row>
    <row r="118" ht="47" customHeight="1" spans="1:9">
      <c r="A118" s="10">
        <v>116</v>
      </c>
      <c r="B118" s="10" t="s">
        <v>264</v>
      </c>
      <c r="C118" s="11" t="s">
        <v>257</v>
      </c>
      <c r="D118" s="17" t="s">
        <v>265</v>
      </c>
      <c r="E118" s="18" t="s">
        <v>13</v>
      </c>
      <c r="F118" s="14">
        <v>0.63</v>
      </c>
      <c r="G118" s="15">
        <v>2000</v>
      </c>
      <c r="H118" s="16">
        <f t="shared" si="2"/>
        <v>1260</v>
      </c>
      <c r="I118" s="10" t="s">
        <v>14</v>
      </c>
    </row>
    <row r="119" ht="47" customHeight="1" spans="1:9">
      <c r="A119" s="10">
        <v>117</v>
      </c>
      <c r="B119" s="10" t="s">
        <v>266</v>
      </c>
      <c r="C119" s="11" t="s">
        <v>257</v>
      </c>
      <c r="D119" s="17" t="s">
        <v>267</v>
      </c>
      <c r="E119" s="18" t="s">
        <v>75</v>
      </c>
      <c r="F119" s="14">
        <v>3.53</v>
      </c>
      <c r="G119" s="15">
        <v>100</v>
      </c>
      <c r="H119" s="16">
        <f t="shared" si="2"/>
        <v>353</v>
      </c>
      <c r="I119" s="10" t="s">
        <v>14</v>
      </c>
    </row>
    <row r="120" ht="47" customHeight="1" spans="1:9">
      <c r="A120" s="10">
        <v>118</v>
      </c>
      <c r="B120" s="10" t="s">
        <v>268</v>
      </c>
      <c r="C120" s="11" t="s">
        <v>257</v>
      </c>
      <c r="D120" s="17" t="s">
        <v>269</v>
      </c>
      <c r="E120" s="18" t="s">
        <v>261</v>
      </c>
      <c r="F120" s="14">
        <v>120.3</v>
      </c>
      <c r="G120" s="15">
        <v>20</v>
      </c>
      <c r="H120" s="16">
        <f t="shared" si="2"/>
        <v>2406</v>
      </c>
      <c r="I120" s="10" t="s">
        <v>14</v>
      </c>
    </row>
    <row r="121" ht="47" customHeight="1" spans="1:9">
      <c r="A121" s="10">
        <v>119</v>
      </c>
      <c r="B121" s="10" t="s">
        <v>270</v>
      </c>
      <c r="C121" s="11" t="s">
        <v>257</v>
      </c>
      <c r="D121" s="17" t="s">
        <v>271</v>
      </c>
      <c r="E121" s="17" t="s">
        <v>75</v>
      </c>
      <c r="F121" s="14">
        <v>6</v>
      </c>
      <c r="G121" s="15">
        <v>100</v>
      </c>
      <c r="H121" s="16">
        <f t="shared" si="2"/>
        <v>600</v>
      </c>
      <c r="I121" s="10" t="s">
        <v>14</v>
      </c>
    </row>
    <row r="122" ht="47" customHeight="1" spans="1:9">
      <c r="A122" s="10">
        <v>120</v>
      </c>
      <c r="B122" s="10" t="s">
        <v>272</v>
      </c>
      <c r="C122" s="11" t="s">
        <v>257</v>
      </c>
      <c r="D122" s="25" t="s">
        <v>273</v>
      </c>
      <c r="E122" s="29" t="s">
        <v>103</v>
      </c>
      <c r="F122" s="14">
        <v>108</v>
      </c>
      <c r="G122" s="15">
        <v>6</v>
      </c>
      <c r="H122" s="16">
        <f t="shared" si="2"/>
        <v>648</v>
      </c>
      <c r="I122" s="10" t="s">
        <v>14</v>
      </c>
    </row>
    <row r="123" ht="47" customHeight="1" spans="1:9">
      <c r="A123" s="10">
        <v>121</v>
      </c>
      <c r="B123" s="10" t="s">
        <v>274</v>
      </c>
      <c r="C123" s="11" t="s">
        <v>257</v>
      </c>
      <c r="D123" s="17" t="s">
        <v>275</v>
      </c>
      <c r="E123" s="17" t="s">
        <v>17</v>
      </c>
      <c r="F123" s="14">
        <v>5.2</v>
      </c>
      <c r="G123" s="15">
        <v>40</v>
      </c>
      <c r="H123" s="16">
        <f t="shared" si="2"/>
        <v>208</v>
      </c>
      <c r="I123" s="10" t="s">
        <v>14</v>
      </c>
    </row>
    <row r="124" ht="21" customHeight="1" spans="1:9">
      <c r="A124" s="30"/>
      <c r="B124" s="31" t="s">
        <v>276</v>
      </c>
      <c r="C124" s="32"/>
      <c r="D124" s="33"/>
      <c r="E124" s="34"/>
      <c r="F124" s="35"/>
      <c r="G124" s="36">
        <f>SUM(G3:G123)</f>
        <v>14351</v>
      </c>
      <c r="H124" s="37">
        <f>SUM(H3:H123)</f>
        <v>184059.56</v>
      </c>
      <c r="I124" s="38"/>
    </row>
  </sheetData>
  <mergeCells count="2">
    <mergeCell ref="A1:I1"/>
    <mergeCell ref="B124:D124"/>
  </mergeCells>
  <pageMargins left="0.708333333333333" right="0.708333333333333" top="0.747916666666667" bottom="0.747916666666667" header="0.314583333333333" footer="0.314583333333333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2017-02-08T08:10:00Z</dcterms:created>
  <cp:lastPrinted>2017-07-26T08:31:00Z</cp:lastPrinted>
  <dcterms:modified xsi:type="dcterms:W3CDTF">2026-06-12T08:18:27Z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1629521636074A258C3E406A7DDCBD96_13</vt:lpwstr>
  </property>
  <property fmtid="{D5CDD505-2E9C-101B-9397-08002B2CF9AE}" pid="4" name="KSOReadingLayout">
    <vt:bool>true</vt:bool>
  </property>
</Properties>
</file>