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采购清单导入模板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EA48BCBEF6F4ED9B781AD1B5529E211" descr="五层通体文件柜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3500" y="763905"/>
          <a:ext cx="3393440" cy="3375025"/>
        </a:xfrm>
        <a:prstGeom prst="rect">
          <a:avLst/>
        </a:prstGeom>
      </xdr:spPr>
    </xdr:pic>
  </etc:cellImage>
  <etc:cellImage>
    <xdr:pic>
      <xdr:nvPicPr>
        <xdr:cNvPr id="5" name="ID_2FFBBE2BCAA8411785B2E4F62695D34F" descr="文件柜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91320" y="998855"/>
          <a:ext cx="7649210" cy="7631430"/>
        </a:xfrm>
        <a:prstGeom prst="rect">
          <a:avLst/>
        </a:prstGeom>
      </xdr:spPr>
    </xdr:pic>
  </etc:cellImage>
  <etc:cellImage>
    <xdr:pic>
      <xdr:nvPicPr>
        <xdr:cNvPr id="6" name="ID_5BF1C50D4D0D438DBE42B6453F090437" descr="茶小柜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4145" y="8709025"/>
          <a:ext cx="5186680" cy="5464810"/>
        </a:xfrm>
        <a:prstGeom prst="rect">
          <a:avLst/>
        </a:prstGeom>
      </xdr:spPr>
    </xdr:pic>
  </etc:cellImage>
  <etc:cellImage>
    <xdr:pic>
      <xdr:nvPicPr>
        <xdr:cNvPr id="3" name="ID_F4D7C8E201A94F73A508B0BFEE774D55" descr="办公桌椅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27745" y="12382500"/>
          <a:ext cx="3634740" cy="2294890"/>
        </a:xfrm>
        <a:prstGeom prst="rect">
          <a:avLst/>
        </a:prstGeom>
      </xdr:spPr>
    </xdr:pic>
  </etc:cellImage>
  <etc:cellImage>
    <xdr:pic>
      <xdr:nvPicPr>
        <xdr:cNvPr id="8" name="ID_B3E2D7D867C54F31AAAD3D1DF3B41414" descr="办公桌椅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8130" y="16034385"/>
          <a:ext cx="7859395" cy="7958455"/>
        </a:xfrm>
        <a:prstGeom prst="rect">
          <a:avLst/>
        </a:prstGeom>
      </xdr:spPr>
    </xdr:pic>
  </etc:cellImage>
  <etc:cellImage>
    <xdr:pic>
      <xdr:nvPicPr>
        <xdr:cNvPr id="9" name="ID_821002E3470D4CFB91256D0BCC844F5F" descr="桌前椅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91320" y="20348575"/>
          <a:ext cx="7649845" cy="7611745"/>
        </a:xfrm>
        <a:prstGeom prst="rect">
          <a:avLst/>
        </a:prstGeom>
      </xdr:spPr>
    </xdr:pic>
  </etc:cellImage>
  <etc:cellImage>
    <xdr:pic>
      <xdr:nvPicPr>
        <xdr:cNvPr id="10" name="ID_B8B9065DF419463290CCB5C9E5973758" descr="沙发茶几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80525" y="24296370"/>
          <a:ext cx="5276215" cy="5767070"/>
        </a:xfrm>
        <a:prstGeom prst="rect">
          <a:avLst/>
        </a:prstGeom>
      </xdr:spPr>
    </xdr:pic>
  </etc:cellImage>
  <etc:cellImage>
    <xdr:pic>
      <xdr:nvPicPr>
        <xdr:cNvPr id="12" name="ID_22E91B7B9C924A7F943F8790F0984784" descr="f12d732d04779e4a114108b1eb9404c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46870" y="28087320"/>
          <a:ext cx="7648575" cy="7613015"/>
        </a:xfrm>
        <a:prstGeom prst="rect">
          <a:avLst/>
        </a:prstGeom>
      </xdr:spPr>
    </xdr:pic>
  </etc:cellImage>
  <etc:cellImage>
    <xdr:pic>
      <xdr:nvPicPr>
        <xdr:cNvPr id="13" name="ID_EEF38CB9D01E413E8965C2A5EC3D6BE4" descr="折叠椅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26905" y="31778575"/>
          <a:ext cx="5391150" cy="10015220"/>
        </a:xfrm>
        <a:prstGeom prst="rect">
          <a:avLst/>
        </a:prstGeom>
      </xdr:spPr>
    </xdr:pic>
  </etc:cellImage>
  <etc:cellImage>
    <xdr:pic>
      <xdr:nvPicPr>
        <xdr:cNvPr id="14" name="ID_F7AA188AAFEB46D69F7722C3EF4ED048" descr="4.5米+14椅子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86645" y="38022530"/>
          <a:ext cx="7649845" cy="7570470"/>
        </a:xfrm>
        <a:prstGeom prst="rect">
          <a:avLst/>
        </a:prstGeom>
      </xdr:spPr>
    </xdr:pic>
  </etc:cellImage>
  <etc:cellImage>
    <xdr:pic>
      <xdr:nvPicPr>
        <xdr:cNvPr id="15" name="ID_AFB170109A2D4DCBBBF1DD43E81074F3" descr="书柜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829165" y="40884475"/>
          <a:ext cx="2784475" cy="5140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<sst xmlns="http://schemas.openxmlformats.org/spreadsheetml/2006/main" count="39" uniqueCount="32">
  <si>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需求名称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</si>
  <si>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规格描述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</si>
  <si>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数量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</si>
  <si>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计量单位</t>
    </r>
  </si>
  <si>
    <t>期望单价（元）</t>
  </si>
  <si>
    <t>备注</t>
  </si>
  <si>
    <t>铁皮带锁档案柜</t>
  </si>
  <si>
    <t>1.产品类型：铁制文件柜
2.层数：上面玻璃门内分三层，下面铁门内分两层
3.封边材质：实木皮
4.基材材质：冷轧钢板
5.基材甲醛释放限量等级：E1
6.饰面材质：冷轧钢板
7.油漆工艺：聚氨酯涂料(PU)
8.油漆甲醛释放量：≤0.07
9.胶粘剂种类：水性胶粘剂
10.尺寸：900*1850*400mm
11.颜色：灰白色
12.质保时间：≥1年</t>
  </si>
  <si>
    <t>个</t>
  </si>
  <si>
    <t>五层铁皮文件柜</t>
  </si>
  <si>
    <t>1.产品名称：五层通体文件柜
2.饰面材质：金属
3.基材材质：冷轧钢板
4.产品类型：钢制文件柜
5.层数：5层
6.柜门类型：双开普通钢板门
7.五金配件：内挖拉手、外置拉手
8.油漆甲醛释放量：0
9.产品功能：可组合
10.基材甲醛释放限量等级：E1
11.油漆工艺：环氧树脂粉末静电喷涂
12.颜色分类：灰色
13.产品尺寸（长*宽*高）(mm)：1800*850*390
14.质保时间：≥1年</t>
  </si>
  <si>
    <t>套</t>
  </si>
  <si>
    <t>茶小柜</t>
  </si>
  <si>
    <t>1.门数量：双开门
2.层数：3层，柜顶三面有挡板做一层，下面玻璃门内分两层
3.开合方式：平开门
4.基材材质：实木板
5.基材甲醛释放限量等级：E1
6.饰面材质：实木皮
7.封边材质：实木皮
8.五金配件：普通铰链
9.油漆工艺：聚氨酯涂料(PU)
10.胶粘剂种类：水性胶粘剂
11.产品功能：可拆装
12.产品尺寸（长宽高）：800*400*800
13.颜色：胡桃色
14.质保时间：≥1年</t>
  </si>
  <si>
    <t>办公桌椅（含边柜+三抽活动柜）</t>
  </si>
  <si>
    <t>1.班台及柜子尺寸及要求：
班台尺寸，1800*900*760mm，边柜尺寸1180*660*390mm，三抽活动柜尺寸600*450*400mm，基材采用优质环保高密度纤维板,符合E1级标准，进口胡桃木贴面、优质五金配件、油漆采用环保型聚脂哑光漆。
2.椅子尺寸及要求：
总高1100 mm宽度600mm坐高450*530mm采用优质pu皮，加厚头枕，实木扶手，包高弹力海绵坐垫，可升降实木脚架。
3.质保时间：≥1年</t>
  </si>
  <si>
    <t>办公桌椅</t>
  </si>
  <si>
    <t>1.屏风框架材质：实木板
2.桌上屏风面板材质：玻璃
3.基材材质：多层板
4.基材甲醛释放限量等级：E1
5.封边材质：PVC封边条
6.桌下屏风面板材质：实木颗粒板
7.下架材质：实木板
8.五金配件：螺丝五金
9.产品功能：可组合
10.尺寸：
办公桌：L型办公桌，左侧柜体部分长1400mm、深300mm、高1100mm，右侧桌面部分长1500mm、深600mm、桌面高750mm，桌面可用长度为1200mm
办公椅：900*590*450mm，有轮子可转动
11.质保：≥1年</t>
  </si>
  <si>
    <t>桌前椅</t>
  </si>
  <si>
    <t>1.是否组装：否
2.是否支持人体工程学：是
3.是否有扶手：是
4.是否可旋转：否
5.是否可升降：否
6.承重量 (kg)：200
7.产品面料：网布
8.产品材质：海绵
9.包装尺寸（长*宽*高） (cm)：98*51*44
10.颜色：黑色
11.质保：≥1年</t>
  </si>
  <si>
    <t>张</t>
  </si>
  <si>
    <t>组合沙发（含茶几）</t>
  </si>
  <si>
    <t>1.沙发材质要求：
框架采用优质实木,表面采用优质西皮包高档全新定型海绵
2.一张三人沙发
2050mm*850mm*850mm
3.两张单人沙发：
1200*850mm850mm
4.茶几材质要求：优质高密度板，贴实木皮,表面采用环保油漆。
5.一张长茶几：1500*700*480mm
6.一张方茶几：650*650*480mm
7.颜色胡桃色
8.质保时间：≥1年</t>
  </si>
  <si>
    <t>沙发（含茶几）</t>
  </si>
  <si>
    <t>1.沙发材质要求：
框架采用优质实木,表面采用优质西皮包高档全新定型海绵
2.一张三人沙发
1900mm*800mm*820mm
3.两张单人沙发：
900*800mm820mm
4.茶几材质要求：优质高密度板，贴实木皮,表面采用环保油漆。
5.一张长茶几：1200*600*450mm
6.一张方茶几：600*600*450mm
7.颜色胡桃色
8.质保时间：≥1年</t>
  </si>
  <si>
    <t>折叠椅</t>
  </si>
  <si>
    <t>1.座板材质：实木板
2.饰面材质：钢木
3.靠板材质：实木板
4.覆面材料：PU革
5.产品功能：可折叠
6.脚架材质：铝合金
7.填充物：高回弹软质聚氨酯泡沫塑料
8.颜色分类：黑色
9.产品尺寸（长*宽*高）(mm)：460*450*760mm
10.质保时间：≥1年</t>
  </si>
  <si>
    <t>会议桌椅</t>
  </si>
  <si>
    <t>质保时间：≥1年
会议桌：
1.产品形状：长方形
2.封边材质：铝合金
3.饰面材质：岩板
4.胶粘剂种类：水性胶粘剂
5.基材材质：人造板
6.适用人数：11人-15人
7.下架材质：人造板
8.油漆工艺：环保水性漆
9.颜色分类：咖色
10.产品尺寸（长*宽*高）(mm)：4500*1500*750
会议椅（15张）：
1.产品尺寸：总高度104cm，椅脚到椅子扶手65cm，椅面70*68
2.产品材质：西皮
3.颜色分类：咖色</t>
  </si>
  <si>
    <t>书柜</t>
  </si>
  <si>
    <t>1.产品类型：书柜
2.产品材质：板材
3.产品尺寸（长*宽*高） (cm)：90.3*40*200
4.是否组装：是
5.是否带滚轮：否
6.材质：采用优质高密度板，表面贴实木皮，环保油漆，高档五金配件。
7.上面玻璃门内分三层，下面木门内分两层
8.颜色：胡桃色
9.质保时间：≥1年</t>
  </si>
  <si>
    <t>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</si>
</sst>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</numFmts>
  <fonts count="28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2"/>
      <name val="宋体"/>
      <charset val="134"/>
      <scheme val="minor"/>
    </font>
    <font>
      <b/>
      <sz val="12"/>
      <color theme="1" tint="0.0499893185216834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微软雅黑"/>
      <charset val="134"/>
    </font>
    <font>
      <b/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76" fontId="2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1" Type="http://schemas.openxmlformats.org/officeDocument/2006/relationships/image" Target="media/image11.jpe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zoomScale="85" zoomScaleNormal="85" topLeftCell="A10" workbookViewId="0">
      <selection activeCell="D11" sqref="D11"/>
    </sheetView>
  </sheetViews>
  <sheetFormatPr defaultColWidth="9.16666666666667" defaultRowHeight="16.5" outlineLevelCol="5"/>
  <cols>
    <col min="1" max="1" width="21.1666666666667" style="2" customWidth="1"/>
    <col min="2" max="2" width="28" style="3" customWidth="1"/>
    <col min="3" max="3" width="9.16666666666667" style="4" customWidth="1"/>
    <col min="4" max="4" width="11.6666666666667" style="2" customWidth="1"/>
    <col min="5" max="5" width="40.5" style="5" customWidth="1"/>
    <col min="6" max="6" width="46.7583333333333" style="6" customWidth="1"/>
    <col min="7" max="10" width="9.16666666666667" style="6" customWidth="1"/>
    <col min="11" max="16384" width="9.16666666666667" style="6"/>
  </cols>
  <sheetData>
    <row r="1" s="1" customFormat="1" ht="28.5" customHeight="1" spans="1:6">
      <c r="A1" s="7" t="s">
        <v>0</v>
      </c>
      <c r="B1" s="7" t="s">
        <v>1</v>
      </c>
      <c r="C1" s="8" t="s">
        <v>2</v>
      </c>
      <c r="D1" s="7" t="s">
        <v>3</v>
      </c>
      <c r="E1" s="9" t="s">
        <v>4</v>
      </c>
      <c r="F1" s="9" t="s">
        <v>5</v>
      </c>
    </row>
    <row r="2" ht="290" customHeight="1" spans="1:6">
      <c r="A2" s="10" t="s">
        <v>6</v>
      </c>
      <c r="B2" s="11" t="s">
        <v>7</v>
      </c>
      <c r="C2" s="12">
        <v>6</v>
      </c>
      <c r="D2" s="13" t="s">
        <v>8</v>
      </c>
      <c r="E2" s="14">
        <v>600</v>
      </c>
      <c r="F2" s="6" t="str">
        <f>_xlfn.DISPIMG("ID_2FFBBE2BCAA8411785B2E4F62695D34F",1)</f>
        <v>=DISPIMG("ID_2FFBBE2BCAA8411785B2E4F62695D34F",1)</v>
      </c>
    </row>
    <row r="3" ht="293.25" spans="1:6">
      <c r="A3" s="13" t="s">
        <v>9</v>
      </c>
      <c r="B3" s="11" t="s">
        <v>10</v>
      </c>
      <c r="C3" s="12">
        <v>4</v>
      </c>
      <c r="D3" s="13" t="s">
        <v>11</v>
      </c>
      <c r="E3" s="14">
        <v>650</v>
      </c>
      <c r="F3" s="15" t="str">
        <f>_xlfn.DISPIMG("ID_6EA48BCBEF6F4ED9B781AD1B5529E211",1)</f>
        <v>=DISPIMG("ID_6EA48BCBEF6F4ED9B781AD1B5529E211",1)</v>
      </c>
    </row>
    <row r="4" ht="295.45" spans="1:6">
      <c r="A4" s="13" t="s">
        <v>12</v>
      </c>
      <c r="B4" s="11" t="s">
        <v>13</v>
      </c>
      <c r="C4" s="12">
        <v>4</v>
      </c>
      <c r="D4" s="13" t="s">
        <v>8</v>
      </c>
      <c r="E4" s="14">
        <v>1000</v>
      </c>
      <c r="F4" s="6" t="str">
        <f>_xlfn.DISPIMG("ID_5BF1C50D4D0D438DBE42B6453F090437",1)</f>
        <v>=DISPIMG("ID_5BF1C50D4D0D438DBE42B6453F090437",1)</v>
      </c>
    </row>
    <row r="5" ht="310.5" spans="1:6">
      <c r="A5" s="10" t="s">
        <v>14</v>
      </c>
      <c r="B5" s="11" t="s">
        <v>15</v>
      </c>
      <c r="C5" s="12">
        <v>2</v>
      </c>
      <c r="D5" s="13" t="s">
        <v>11</v>
      </c>
      <c r="E5" s="14">
        <v>3000</v>
      </c>
      <c r="F5" s="6" t="str">
        <f>_xlfn.DISPIMG("ID_F4D7C8E201A94F73A508B0BFEE774D55",1)</f>
        <v>=DISPIMG("ID_F4D7C8E201A94F73A508B0BFEE774D55",1)</v>
      </c>
    </row>
    <row r="6" ht="345" spans="1:6">
      <c r="A6" s="13" t="s">
        <v>16</v>
      </c>
      <c r="B6" s="11" t="s">
        <v>17</v>
      </c>
      <c r="C6" s="12">
        <v>3</v>
      </c>
      <c r="D6" s="13" t="s">
        <v>11</v>
      </c>
      <c r="E6" s="14">
        <v>2500</v>
      </c>
      <c r="F6" s="6" t="str">
        <f>_xlfn.DISPIMG("ID_B3E2D7D867C54F31AAAD3D1DF3B41414",1)</f>
        <v>=DISPIMG("ID_B3E2D7D867C54F31AAAD3D1DF3B41414",1)</v>
      </c>
    </row>
    <row r="7" ht="279.15" spans="1:6">
      <c r="A7" s="13" t="s">
        <v>18</v>
      </c>
      <c r="B7" s="11" t="s">
        <v>19</v>
      </c>
      <c r="C7" s="12">
        <v>2</v>
      </c>
      <c r="D7" s="13" t="s">
        <v>20</v>
      </c>
      <c r="E7" s="14">
        <v>500</v>
      </c>
      <c r="F7" s="6" t="str">
        <f>_xlfn.DISPIMG("ID_821002E3470D4CFB91256D0BCC844F5F",1)</f>
        <v>=DISPIMG("ID_821002E3470D4CFB91256D0BCC844F5F",1)</v>
      </c>
    </row>
    <row r="8" ht="306.4" spans="1:6">
      <c r="A8" s="13" t="s">
        <v>21</v>
      </c>
      <c r="B8" s="11" t="s">
        <v>22</v>
      </c>
      <c r="C8" s="12">
        <v>1</v>
      </c>
      <c r="D8" s="13" t="s">
        <v>11</v>
      </c>
      <c r="E8" s="14">
        <v>4000</v>
      </c>
      <c r="F8" s="6" t="str">
        <f>_xlfn.DISPIMG("ID_B8B9065DF419463290CCB5C9E5973758",1)</f>
        <v>=DISPIMG("ID_B8B9065DF419463290CCB5C9E5973758",1)</v>
      </c>
    </row>
    <row r="9" ht="279.25" spans="1:6">
      <c r="A9" s="13" t="s">
        <v>23</v>
      </c>
      <c r="B9" s="11" t="s">
        <v>24</v>
      </c>
      <c r="C9" s="12">
        <v>2</v>
      </c>
      <c r="D9" s="13" t="s">
        <v>11</v>
      </c>
      <c r="E9" s="14">
        <v>2500</v>
      </c>
      <c r="F9" s="6" t="str">
        <f>_xlfn.DISPIMG("ID_22E91B7B9C924A7F943F8790F0984784",1)</f>
        <v>=DISPIMG("ID_22E91B7B9C924A7F943F8790F0984784",1)</v>
      </c>
    </row>
    <row r="10" ht="409.5" spans="1:6">
      <c r="A10" s="13" t="s">
        <v>25</v>
      </c>
      <c r="B10" s="11" t="s">
        <v>26</v>
      </c>
      <c r="C10" s="12">
        <v>3</v>
      </c>
      <c r="D10" s="13" t="s">
        <v>20</v>
      </c>
      <c r="E10" s="14">
        <v>80</v>
      </c>
      <c r="F10" s="6" t="str">
        <f>_xlfn.DISPIMG("ID_EEF38CB9D01E413E8965C2A5EC3D6BE4",1)</f>
        <v>=DISPIMG("ID_EEF38CB9D01E413E8965C2A5EC3D6BE4",1)</v>
      </c>
    </row>
    <row r="11" ht="345" customHeight="1" spans="1:6">
      <c r="A11" s="13" t="s">
        <v>27</v>
      </c>
      <c r="B11" s="11" t="s">
        <v>28</v>
      </c>
      <c r="C11" s="12">
        <v>1</v>
      </c>
      <c r="D11" s="13" t="s">
        <v>11</v>
      </c>
      <c r="E11" s="14">
        <v>11000</v>
      </c>
      <c r="F11" s="6" t="str">
        <f>_xlfn.DISPIMG("ID_F7AA188AAFEB46D69F7722C3EF4ED048",1)</f>
        <v>=DISPIMG("ID_F7AA188AAFEB46D69F7722C3EF4ED048",1)</v>
      </c>
    </row>
    <row r="12" ht="406.3" spans="1:6">
      <c r="A12" s="13" t="s">
        <v>29</v>
      </c>
      <c r="B12" s="11" t="s">
        <v>30</v>
      </c>
      <c r="C12" s="12">
        <v>2</v>
      </c>
      <c r="D12" s="13" t="s">
        <v>31</v>
      </c>
      <c r="E12" s="14">
        <v>1500</v>
      </c>
      <c r="F12" s="6" t="str">
        <f>_xlfn.DISPIMG("ID_AFB170109A2D4DCBBBF1DD43E81074F3",1)</f>
        <v>=DISPIMG("ID_AFB170109A2D4DCBBBF1DD43E81074F3",1)</v>
      </c>
    </row>
    <row r="13" spans="1:6">
      <c r="A13" s="13"/>
      <c r="B13" s="16"/>
      <c r="C13" s="12"/>
      <c r="D13" s="13"/>
      <c r="E13" s="14"/>
    </row>
    <row r="14" spans="1:6">
      <c r="A14" s="13"/>
      <c r="B14" s="16"/>
      <c r="C14" s="12"/>
      <c r="D14" s="13"/>
      <c r="E14" s="14"/>
    </row>
    <row r="15" spans="1:6">
      <c r="A15" s="13"/>
      <c r="B15" s="16"/>
      <c r="C15" s="12"/>
      <c r="D15" s="13"/>
      <c r="E15" s="14"/>
    </row>
    <row r="16" spans="1:6">
      <c r="A16" s="13"/>
      <c r="B16" s="16"/>
      <c r="C16" s="12"/>
      <c r="D16" s="13"/>
      <c r="E16" s="14"/>
    </row>
    <row r="17" spans="1:5">
      <c r="A17" s="13"/>
      <c r="B17" s="16"/>
      <c r="C17" s="12"/>
      <c r="D17" s="13"/>
      <c r="E17" s="14"/>
    </row>
    <row r="18" spans="1:5">
      <c r="A18" s="13"/>
      <c r="B18" s="16"/>
      <c r="C18" s="12"/>
      <c r="D18" s="13"/>
      <c r="E18" s="14"/>
    </row>
    <row r="19" spans="1:5">
      <c r="A19" s="13"/>
      <c r="B19" s="16"/>
      <c r="C19" s="12"/>
      <c r="D19" s="13"/>
      <c r="E19" s="14"/>
    </row>
    <row r="20" spans="1:5">
      <c r="A20" s="13"/>
      <c r="B20" s="16"/>
      <c r="C20" s="12"/>
      <c r="D20" s="13"/>
      <c r="E20" s="14"/>
    </row>
    <row r="21" spans="1:5">
      <c r="A21" s="13"/>
      <c r="B21" s="16"/>
      <c r="C21" s="12"/>
      <c r="D21" s="13"/>
      <c r="E21" s="14"/>
    </row>
    <row r="22" spans="1:5">
      <c r="A22" s="13"/>
      <c r="B22" s="16"/>
      <c r="C22" s="12"/>
      <c r="D22" s="13"/>
      <c r="E22" s="14"/>
    </row>
    <row r="23" spans="1:5">
      <c r="A23" s="13"/>
      <c r="B23" s="16"/>
      <c r="C23" s="12"/>
      <c r="D23" s="13"/>
      <c r="E23" s="14"/>
    </row>
    <row r="24" spans="1:5">
      <c r="A24" s="13"/>
      <c r="B24" s="16"/>
      <c r="C24" s="12"/>
      <c r="D24" s="13"/>
      <c r="E24" s="14"/>
    </row>
    <row r="25" spans="1:5">
      <c r="A25" s="13"/>
      <c r="B25" s="16"/>
      <c r="C25" s="12"/>
      <c r="D25" s="13"/>
      <c r="E25" s="14"/>
    </row>
    <row r="26" spans="1:5">
      <c r="A26" s="13"/>
      <c r="B26" s="16"/>
      <c r="C26" s="12"/>
      <c r="D26" s="13"/>
      <c r="E26" s="14"/>
    </row>
    <row r="27" spans="1:5">
      <c r="A27" s="13"/>
      <c r="B27" s="16"/>
      <c r="C27" s="12"/>
      <c r="D27" s="13"/>
      <c r="E27" s="14"/>
    </row>
    <row r="28" spans="1:5">
      <c r="A28" s="13"/>
      <c r="B28" s="16"/>
      <c r="C28" s="12"/>
      <c r="D28" s="13"/>
      <c r="E28" s="14"/>
    </row>
    <row r="29" spans="1:5">
      <c r="A29" s="13"/>
      <c r="B29" s="16"/>
      <c r="C29" s="12"/>
      <c r="D29" s="13"/>
      <c r="E29" s="14"/>
    </row>
    <row r="30" spans="1:5">
      <c r="A30" s="13"/>
      <c r="B30" s="16"/>
      <c r="C30" s="12"/>
      <c r="D30" s="13"/>
      <c r="E30" s="14"/>
    </row>
    <row r="31" spans="1:5">
      <c r="A31" s="13"/>
      <c r="B31" s="16"/>
      <c r="C31" s="12"/>
      <c r="D31" s="13"/>
      <c r="E31" s="14"/>
    </row>
    <row r="32" spans="1:5">
      <c r="A32" s="13"/>
      <c r="B32" s="16"/>
      <c r="C32" s="12"/>
      <c r="D32" s="13"/>
      <c r="E32" s="14"/>
    </row>
    <row r="33" spans="1:5">
      <c r="A33" s="13"/>
      <c r="B33" s="16"/>
      <c r="C33" s="12"/>
      <c r="D33" s="13"/>
      <c r="E33" s="14"/>
    </row>
    <row r="34" spans="1:5">
      <c r="A34" s="13"/>
      <c r="B34" s="16"/>
      <c r="C34" s="12"/>
      <c r="D34" s="13"/>
      <c r="E34" s="14"/>
    </row>
    <row r="35" spans="1:5">
      <c r="A35" s="13"/>
      <c r="B35" s="16"/>
      <c r="C35" s="12"/>
      <c r="D35" s="13"/>
      <c r="E35" s="14"/>
    </row>
    <row r="36" spans="1:5">
      <c r="A36" s="13"/>
      <c r="B36" s="16"/>
      <c r="C36" s="12"/>
      <c r="D36" s="13"/>
      <c r="E36" s="14"/>
    </row>
    <row r="37" spans="1:5">
      <c r="A37" s="13"/>
      <c r="B37" s="16"/>
      <c r="C37" s="12"/>
      <c r="D37" s="13"/>
      <c r="E37" s="14"/>
    </row>
    <row r="38" spans="1:5">
      <c r="A38" s="13"/>
      <c r="B38" s="16"/>
      <c r="C38" s="12"/>
      <c r="D38" s="13"/>
      <c r="E38" s="14"/>
    </row>
    <row r="39" spans="1:5">
      <c r="A39" s="13"/>
      <c r="B39" s="16"/>
      <c r="C39" s="12"/>
      <c r="D39" s="13"/>
      <c r="E39" s="14"/>
    </row>
    <row r="40" spans="1:5">
      <c r="A40" s="13"/>
      <c r="B40" s="16"/>
      <c r="C40" s="12"/>
      <c r="D40" s="13"/>
      <c r="E40" s="14"/>
    </row>
    <row r="41" spans="1:5">
      <c r="A41" s="13"/>
      <c r="B41" s="16"/>
      <c r="C41" s="12"/>
      <c r="D41" s="13"/>
      <c r="E41" s="14"/>
    </row>
    <row r="42" spans="1:5">
      <c r="A42" s="13"/>
      <c r="B42" s="16"/>
      <c r="C42" s="12"/>
      <c r="D42" s="13"/>
      <c r="E42" s="14"/>
    </row>
    <row r="43" spans="1:5">
      <c r="A43" s="13"/>
      <c r="B43" s="16"/>
      <c r="C43" s="12"/>
      <c r="D43" s="13"/>
      <c r="E43" s="14"/>
    </row>
    <row r="44" spans="1:5">
      <c r="A44" s="13"/>
      <c r="B44" s="16"/>
      <c r="C44" s="12"/>
      <c r="D44" s="13"/>
      <c r="E44" s="14"/>
    </row>
    <row r="45" spans="1:5">
      <c r="A45" s="13"/>
      <c r="B45" s="16"/>
      <c r="C45" s="12"/>
      <c r="D45" s="13"/>
      <c r="E45" s="14"/>
    </row>
    <row r="46" spans="1:5">
      <c r="A46" s="13"/>
      <c r="B46" s="16"/>
      <c r="C46" s="12"/>
      <c r="D46" s="13"/>
      <c r="E46" s="14"/>
    </row>
    <row r="47" spans="1:5">
      <c r="A47" s="13"/>
      <c r="B47" s="16"/>
      <c r="C47" s="12"/>
      <c r="D47" s="13"/>
      <c r="E47" s="14"/>
    </row>
  </sheetData>
  <dataValidations count="3">
    <dataValidation allowBlank="1" showInputMessage="1" showErrorMessage="1" sqref="E1"/>
    <dataValidation type="whole" operator="greaterThanOrEqual" allowBlank="1" showInputMessage="1" showErrorMessage="1" sqref="C$1:C$1048576">
      <formula1>0</formula1>
    </dataValidation>
    <dataValidation type="decimal" operator="greaterThanOrEqual" allowBlank="1" showInputMessage="1" showErrorMessage="1" sqref="E2:E1048576">
      <formula1>0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guoliang</dc:creator>
  <cp:lastModifiedBy>朱晓芹</cp:lastModifiedBy>
  <dcterms:created xsi:type="dcterms:W3CDTF">2019-08-01T01:41:00Z</dcterms:created>
  <dcterms:modified xsi:type="dcterms:W3CDTF">2026-05-19T03:48:43Z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186023D260B34EBA9B470D0B2E097BAA_13</vt:lpwstr>
  </property>
  <property fmtid="{D5CDD505-2E9C-101B-9397-08002B2CF9AE}" pid="4" name="CalculationRule">
    <vt:i4>0</vt:i4>
  </property>
</Properties>
</file>